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7005" tabRatio="601" firstSheet="8" activeTab="8"/>
  </bookViews>
  <sheets>
    <sheet name="Boloňa" sheetId="1" r:id="rId1"/>
    <sheet name="Milán I." sheetId="2" r:id="rId2"/>
    <sheet name="Milán II." sheetId="3" r:id="rId3"/>
    <sheet name="Parma I." sheetId="4" r:id="rId4"/>
    <sheet name="Parma II." sheetId="5" r:id="rId5"/>
    <sheet name="Horolezec" sheetId="6" r:id="rId6"/>
    <sheet name="Libka" sheetId="7" r:id="rId7"/>
    <sheet name="Trhan" sheetId="8" r:id="rId8"/>
    <sheet name="PROVOZNÍ ROZP. 2021" sheetId="9" r:id="rId9"/>
  </sheets>
  <definedNames/>
  <calcPr fullCalcOnLoad="1"/>
</workbook>
</file>

<file path=xl/sharedStrings.xml><?xml version="1.0" encoding="utf-8"?>
<sst xmlns="http://schemas.openxmlformats.org/spreadsheetml/2006/main" count="403" uniqueCount="45">
  <si>
    <t>Příjmy celkem</t>
  </si>
  <si>
    <t>Vlastní příjmy</t>
  </si>
  <si>
    <t>z toho: - stravné</t>
  </si>
  <si>
    <t xml:space="preserve">           - školné</t>
  </si>
  <si>
    <t xml:space="preserve">           - nájemné</t>
  </si>
  <si>
    <t>Výdaje celkem</t>
  </si>
  <si>
    <t>Materiální náklady celkem</t>
  </si>
  <si>
    <t>Nemateriální náklady celkem</t>
  </si>
  <si>
    <t xml:space="preserve"> - nákup materiálu</t>
  </si>
  <si>
    <t xml:space="preserve"> - potraviny</t>
  </si>
  <si>
    <t xml:space="preserve"> - plyn</t>
  </si>
  <si>
    <t xml:space="preserve"> - el.energie</t>
  </si>
  <si>
    <t xml:space="preserve"> - pohonné hmoty</t>
  </si>
  <si>
    <t xml:space="preserve"> - ochranné pomůcky</t>
  </si>
  <si>
    <t xml:space="preserve"> - opravy a udržování</t>
  </si>
  <si>
    <t xml:space="preserve"> - nájemné</t>
  </si>
  <si>
    <t xml:space="preserve"> - pojistné</t>
  </si>
  <si>
    <t xml:space="preserve"> - odvoz odpadu</t>
  </si>
  <si>
    <t xml:space="preserve"> - služby pošt</t>
  </si>
  <si>
    <t xml:space="preserve"> - služby peněžních ústavů</t>
  </si>
  <si>
    <t xml:space="preserve"> - cestovné</t>
  </si>
  <si>
    <t xml:space="preserve"> - náklady na reprezentaci</t>
  </si>
  <si>
    <t xml:space="preserve"> - prádlo, oděv, obuv</t>
  </si>
  <si>
    <t>Náklady MČ celkem</t>
  </si>
  <si>
    <t xml:space="preserve"> - pára</t>
  </si>
  <si>
    <t xml:space="preserve">           - fond rezervní</t>
  </si>
  <si>
    <t xml:space="preserve">           - fond investiční</t>
  </si>
  <si>
    <t xml:space="preserve">           - fond odměn</t>
  </si>
  <si>
    <t>Výsledek</t>
  </si>
  <si>
    <t>Příspěvek ÚMČ na provoz</t>
  </si>
  <si>
    <t>Hlavní činnost</t>
  </si>
  <si>
    <t>Doplňková činnost</t>
  </si>
  <si>
    <t xml:space="preserve">           - úroky</t>
  </si>
  <si>
    <t xml:space="preserve">           - ostatní příjmy</t>
  </si>
  <si>
    <t xml:space="preserve"> - drobný majetek v OE</t>
  </si>
  <si>
    <t xml:space="preserve"> - voda studená + srážková  </t>
  </si>
  <si>
    <t xml:space="preserve"> - služby telefon</t>
  </si>
  <si>
    <t xml:space="preserve"> - programy PC v OE</t>
  </si>
  <si>
    <t xml:space="preserve"> - ostatní služby</t>
  </si>
  <si>
    <t xml:space="preserve"> - osobní náklady</t>
  </si>
  <si>
    <t xml:space="preserve"> - náklady DDM</t>
  </si>
  <si>
    <t xml:space="preserve"> - voda teplá</t>
  </si>
  <si>
    <t xml:space="preserve"> - ostatní náklady</t>
  </si>
  <si>
    <t xml:space="preserve"> - odpisy</t>
  </si>
  <si>
    <t xml:space="preserve"> - internet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</si>
</sst>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i/>
      <sz val="10"/>
      <name val="Arial CE"/>
      <family val="2"/>
    </font>
    <font>
      <sz val="7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b/>
      <i/>
      <sz val="10"/>
      <color indexed="10"/>
      <name val="Arial CE"/>
      <family val="2"/>
    </font>
    <font>
      <b/>
      <i/>
      <sz val="14"/>
      <name val="Arial CE"/>
      <family val="2"/>
    </font>
    <font>
      <b/>
      <i/>
      <sz val="10"/>
      <color indexed="8"/>
      <name val="Arial CE"/>
      <family val="0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6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3" fontId="7" fillId="0" borderId="15" xfId="0" applyNumberFormat="1" applyFont="1" applyBorder="1" applyAlignment="1" applyProtection="1">
      <alignment/>
      <protection locked="0"/>
    </xf>
    <xf numFmtId="3" fontId="11" fillId="0" borderId="15" xfId="0" applyNumberFormat="1" applyFont="1" applyBorder="1" applyAlignment="1" applyProtection="1">
      <alignment/>
      <protection locked="0"/>
    </xf>
    <xf numFmtId="3" fontId="10" fillId="0" borderId="16" xfId="0" applyNumberFormat="1" applyFont="1" applyBorder="1" applyAlignment="1" applyProtection="1">
      <alignment/>
      <protection locked="0"/>
    </xf>
    <xf numFmtId="0" fontId="12" fillId="0" borderId="17" xfId="0" applyFont="1" applyBorder="1" applyAlignment="1">
      <alignment/>
    </xf>
    <xf numFmtId="0" fontId="8" fillId="0" borderId="18" xfId="0" applyFont="1" applyBorder="1" applyAlignment="1">
      <alignment/>
    </xf>
    <xf numFmtId="3" fontId="8" fillId="0" borderId="19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0" fontId="6" fillId="0" borderId="20" xfId="0" applyFont="1" applyBorder="1" applyAlignment="1">
      <alignment/>
    </xf>
    <xf numFmtId="3" fontId="6" fillId="0" borderId="21" xfId="0" applyNumberFormat="1" applyFont="1" applyBorder="1" applyAlignment="1">
      <alignment/>
    </xf>
    <xf numFmtId="0" fontId="4" fillId="33" borderId="20" xfId="0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5" xfId="0" applyNumberFormat="1" applyFont="1" applyBorder="1" applyAlignment="1" applyProtection="1">
      <alignment/>
      <protection locked="0"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0" fontId="9" fillId="0" borderId="17" xfId="0" applyFont="1" applyBorder="1" applyAlignment="1">
      <alignment/>
    </xf>
    <xf numFmtId="3" fontId="9" fillId="0" borderId="16" xfId="0" applyNumberFormat="1" applyFont="1" applyBorder="1" applyAlignment="1">
      <alignment/>
    </xf>
    <xf numFmtId="0" fontId="9" fillId="0" borderId="28" xfId="0" applyFont="1" applyBorder="1" applyAlignment="1">
      <alignment/>
    </xf>
    <xf numFmtId="3" fontId="9" fillId="0" borderId="29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7" fillId="0" borderId="30" xfId="0" applyNumberFormat="1" applyFont="1" applyBorder="1" applyAlignment="1" applyProtection="1">
      <alignment/>
      <protection locked="0"/>
    </xf>
    <xf numFmtId="3" fontId="11" fillId="0" borderId="30" xfId="0" applyNumberFormat="1" applyFont="1" applyBorder="1" applyAlignment="1" applyProtection="1">
      <alignment/>
      <protection locked="0"/>
    </xf>
    <xf numFmtId="3" fontId="9" fillId="0" borderId="31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9" fillId="0" borderId="30" xfId="36" applyNumberFormat="1" applyFont="1" applyBorder="1" applyProtection="1">
      <alignment/>
      <protection locked="0"/>
    </xf>
    <xf numFmtId="3" fontId="9" fillId="0" borderId="33" xfId="36" applyNumberFormat="1" applyFont="1" applyBorder="1">
      <alignment/>
      <protection/>
    </xf>
    <xf numFmtId="3" fontId="9" fillId="0" borderId="30" xfId="36" applyNumberFormat="1" applyFont="1" applyBorder="1">
      <alignment/>
      <protection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3" fontId="7" fillId="0" borderId="29" xfId="0" applyNumberFormat="1" applyFont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25">
      <selection activeCell="F39" sqref="F39"/>
    </sheetView>
  </sheetViews>
  <sheetFormatPr defaultColWidth="9.00390625" defaultRowHeight="12.75"/>
  <cols>
    <col min="1" max="1" width="31.375" style="0" customWidth="1"/>
    <col min="2" max="2" width="24.375" style="5" customWidth="1"/>
    <col min="3" max="3" width="29.625" style="5" customWidth="1"/>
  </cols>
  <sheetData>
    <row r="1" spans="1:3" ht="24.75" customHeight="1" thickBot="1">
      <c r="A1" s="12"/>
      <c r="B1" s="13" t="s">
        <v>30</v>
      </c>
      <c r="C1" s="13" t="s">
        <v>31</v>
      </c>
    </row>
    <row r="2" spans="1:3" s="1" customFormat="1" ht="25.5" customHeight="1" thickBot="1">
      <c r="A2" s="24" t="s">
        <v>0</v>
      </c>
      <c r="B2" s="25">
        <f>B3+B12+B13</f>
        <v>3530000</v>
      </c>
      <c r="C2" s="25">
        <f>C3+C12+C13</f>
        <v>43000</v>
      </c>
    </row>
    <row r="3" spans="1:3" s="2" customFormat="1" ht="12.75">
      <c r="A3" s="9" t="s">
        <v>1</v>
      </c>
      <c r="B3" s="14">
        <f>SUM(B4:B11)</f>
        <v>1430000</v>
      </c>
      <c r="C3" s="14">
        <f>SUM(C4:C11)</f>
        <v>43000</v>
      </c>
    </row>
    <row r="4" spans="1:3" s="7" customFormat="1" ht="11.25">
      <c r="A4" s="33" t="s">
        <v>2</v>
      </c>
      <c r="B4" s="34">
        <v>540000</v>
      </c>
      <c r="C4" s="34"/>
    </row>
    <row r="5" spans="1:3" s="7" customFormat="1" ht="11.25">
      <c r="A5" s="33" t="s">
        <v>3</v>
      </c>
      <c r="B5" s="34">
        <v>440000</v>
      </c>
      <c r="C5" s="34"/>
    </row>
    <row r="6" spans="1:3" s="7" customFormat="1" ht="11.25">
      <c r="A6" s="33" t="s">
        <v>4</v>
      </c>
      <c r="B6" s="34"/>
      <c r="C6" s="34">
        <v>43000</v>
      </c>
    </row>
    <row r="7" spans="1:3" s="7" customFormat="1" ht="11.25">
      <c r="A7" s="33" t="s">
        <v>32</v>
      </c>
      <c r="B7" s="34"/>
      <c r="C7" s="34"/>
    </row>
    <row r="8" spans="1:3" s="7" customFormat="1" ht="11.25">
      <c r="A8" s="33" t="s">
        <v>33</v>
      </c>
      <c r="B8" s="34">
        <v>250000</v>
      </c>
      <c r="C8" s="34"/>
    </row>
    <row r="9" spans="1:3" s="7" customFormat="1" ht="11.25">
      <c r="A9" s="33" t="s">
        <v>27</v>
      </c>
      <c r="B9" s="34">
        <v>100000</v>
      </c>
      <c r="C9" s="34"/>
    </row>
    <row r="10" spans="1:3" s="7" customFormat="1" ht="11.25">
      <c r="A10" s="33" t="s">
        <v>25</v>
      </c>
      <c r="B10" s="34">
        <v>100000</v>
      </c>
      <c r="C10" s="34"/>
    </row>
    <row r="11" spans="1:3" s="7" customFormat="1" ht="11.25">
      <c r="A11" s="35" t="s">
        <v>26</v>
      </c>
      <c r="B11" s="34"/>
      <c r="C11" s="34"/>
    </row>
    <row r="12" spans="1:3" s="2" customFormat="1" ht="18.75">
      <c r="A12" s="11" t="s">
        <v>29</v>
      </c>
      <c r="B12" s="16">
        <v>2100000</v>
      </c>
      <c r="C12" s="16"/>
    </row>
    <row r="13" spans="1:3" s="2" customFormat="1" ht="13.5" thickBot="1">
      <c r="A13" s="18"/>
      <c r="B13" s="17"/>
      <c r="C13" s="17"/>
    </row>
    <row r="14" spans="1:3" s="3" customFormat="1" ht="24" customHeight="1" thickBot="1">
      <c r="A14" s="24" t="s">
        <v>5</v>
      </c>
      <c r="B14" s="25">
        <f>B15</f>
        <v>3530000</v>
      </c>
      <c r="C14" s="25">
        <f>C15</f>
        <v>13000</v>
      </c>
    </row>
    <row r="15" spans="1:3" s="8" customFormat="1" ht="15.75" thickBot="1">
      <c r="A15" s="19" t="s">
        <v>23</v>
      </c>
      <c r="B15" s="20">
        <f>B16+B28+B43+B44</f>
        <v>3530000</v>
      </c>
      <c r="C15" s="20">
        <f>C16+C28+C43+C44</f>
        <v>13000</v>
      </c>
    </row>
    <row r="16" spans="1:3" s="6" customFormat="1" ht="15.75" customHeight="1" thickBot="1">
      <c r="A16" s="22" t="s">
        <v>6</v>
      </c>
      <c r="B16" s="23">
        <f>SUM(B17:B27)</f>
        <v>1760000</v>
      </c>
      <c r="C16" s="23">
        <f>SUM(C17:C27)</f>
        <v>0</v>
      </c>
    </row>
    <row r="17" spans="1:3" s="7" customFormat="1" ht="12" customHeight="1">
      <c r="A17" s="36" t="s">
        <v>8</v>
      </c>
      <c r="B17" s="37">
        <v>435000</v>
      </c>
      <c r="C17" s="37"/>
    </row>
    <row r="18" spans="1:3" s="7" customFormat="1" ht="11.25">
      <c r="A18" s="33" t="s">
        <v>22</v>
      </c>
      <c r="B18" s="38">
        <v>10000</v>
      </c>
      <c r="C18" s="38"/>
    </row>
    <row r="19" spans="1:3" s="7" customFormat="1" ht="11.25">
      <c r="A19" s="33" t="s">
        <v>9</v>
      </c>
      <c r="B19" s="38">
        <v>440000</v>
      </c>
      <c r="C19" s="38"/>
    </row>
    <row r="20" spans="1:3" s="7" customFormat="1" ht="11.25">
      <c r="A20" s="33" t="s">
        <v>34</v>
      </c>
      <c r="B20" s="38">
        <v>70000</v>
      </c>
      <c r="C20" s="38"/>
    </row>
    <row r="21" spans="1:3" s="7" customFormat="1" ht="11.25">
      <c r="A21" s="33" t="s">
        <v>35</v>
      </c>
      <c r="B21" s="38">
        <v>75000</v>
      </c>
      <c r="C21" s="38"/>
    </row>
    <row r="22" spans="1:3" s="7" customFormat="1" ht="11.25">
      <c r="A22" s="33" t="s">
        <v>41</v>
      </c>
      <c r="B22" s="38">
        <v>60000</v>
      </c>
      <c r="C22" s="38"/>
    </row>
    <row r="23" spans="1:3" s="7" customFormat="1" ht="11.25">
      <c r="A23" s="33" t="s">
        <v>24</v>
      </c>
      <c r="B23" s="38">
        <v>370000</v>
      </c>
      <c r="C23" s="38"/>
    </row>
    <row r="24" spans="1:3" s="7" customFormat="1" ht="11.25">
      <c r="A24" s="33" t="s">
        <v>10</v>
      </c>
      <c r="B24" s="38">
        <v>15000</v>
      </c>
      <c r="C24" s="38"/>
    </row>
    <row r="25" spans="1:3" s="7" customFormat="1" ht="11.25">
      <c r="A25" s="33" t="s">
        <v>11</v>
      </c>
      <c r="B25" s="38">
        <v>280000</v>
      </c>
      <c r="C25" s="38"/>
    </row>
    <row r="26" spans="1:3" s="7" customFormat="1" ht="11.25">
      <c r="A26" s="33" t="s">
        <v>12</v>
      </c>
      <c r="B26" s="38"/>
      <c r="C26" s="38"/>
    </row>
    <row r="27" spans="1:3" s="7" customFormat="1" ht="12" thickBot="1">
      <c r="A27" s="39" t="s">
        <v>13</v>
      </c>
      <c r="B27" s="40">
        <v>5000</v>
      </c>
      <c r="C27" s="40"/>
    </row>
    <row r="28" spans="1:3" s="6" customFormat="1" ht="13.5" thickBot="1">
      <c r="A28" s="22" t="s">
        <v>7</v>
      </c>
      <c r="B28" s="23">
        <f>SUM(B29:B42)</f>
        <v>1557000</v>
      </c>
      <c r="C28" s="23">
        <f>SUM(C29:C44)</f>
        <v>13000</v>
      </c>
    </row>
    <row r="29" spans="1:3" s="7" customFormat="1" ht="11.25">
      <c r="A29" s="36" t="s">
        <v>14</v>
      </c>
      <c r="B29" s="21">
        <v>500000</v>
      </c>
      <c r="C29" s="21">
        <v>10000</v>
      </c>
    </row>
    <row r="30" spans="1:3" s="7" customFormat="1" ht="11.25">
      <c r="A30" s="33" t="s">
        <v>15</v>
      </c>
      <c r="B30" s="55"/>
      <c r="C30" s="55"/>
    </row>
    <row r="31" spans="1:3" s="7" customFormat="1" ht="11.25">
      <c r="A31" s="33" t="s">
        <v>16</v>
      </c>
      <c r="B31" s="55">
        <v>40000</v>
      </c>
      <c r="C31" s="55"/>
    </row>
    <row r="32" spans="1:3" s="7" customFormat="1" ht="11.25">
      <c r="A32" s="33" t="s">
        <v>17</v>
      </c>
      <c r="B32" s="55">
        <v>35000</v>
      </c>
      <c r="C32" s="55"/>
    </row>
    <row r="33" spans="1:3" s="7" customFormat="1" ht="11.25">
      <c r="A33" s="33" t="s">
        <v>18</v>
      </c>
      <c r="B33" s="55">
        <v>10000</v>
      </c>
      <c r="C33" s="55"/>
    </row>
    <row r="34" spans="1:3" s="7" customFormat="1" ht="11.25">
      <c r="A34" s="33" t="s">
        <v>36</v>
      </c>
      <c r="B34" s="55">
        <v>25000</v>
      </c>
      <c r="C34" s="55"/>
    </row>
    <row r="35" spans="1:3" s="7" customFormat="1" ht="11.25">
      <c r="A35" s="33" t="s">
        <v>44</v>
      </c>
      <c r="B35" s="55">
        <v>10000</v>
      </c>
      <c r="C35" s="55"/>
    </row>
    <row r="36" spans="1:3" s="7" customFormat="1" ht="11.25">
      <c r="A36" s="33" t="s">
        <v>19</v>
      </c>
      <c r="B36" s="55">
        <v>25000</v>
      </c>
      <c r="C36" s="55"/>
    </row>
    <row r="37" spans="1:3" s="7" customFormat="1" ht="11.25">
      <c r="A37" s="33" t="s">
        <v>20</v>
      </c>
      <c r="B37" s="55">
        <v>10000</v>
      </c>
      <c r="C37" s="55"/>
    </row>
    <row r="38" spans="1:3" s="7" customFormat="1" ht="11.25">
      <c r="A38" s="33" t="s">
        <v>37</v>
      </c>
      <c r="B38" s="55">
        <v>10000</v>
      </c>
      <c r="C38" s="55"/>
    </row>
    <row r="39" spans="1:3" s="7" customFormat="1" ht="11.25">
      <c r="A39" s="33" t="s">
        <v>21</v>
      </c>
      <c r="B39" s="55">
        <v>2000</v>
      </c>
      <c r="C39" s="55"/>
    </row>
    <row r="40" spans="1:3" s="7" customFormat="1" ht="11.25">
      <c r="A40" s="33" t="s">
        <v>38</v>
      </c>
      <c r="B40" s="55">
        <v>750000</v>
      </c>
      <c r="C40" s="55">
        <v>3000</v>
      </c>
    </row>
    <row r="41" spans="1:3" s="7" customFormat="1" ht="11.25">
      <c r="A41" s="33" t="s">
        <v>42</v>
      </c>
      <c r="B41" s="55">
        <v>5000</v>
      </c>
      <c r="C41" s="55"/>
    </row>
    <row r="42" spans="1:3" s="7" customFormat="1" ht="12" thickBot="1">
      <c r="A42" s="41" t="s">
        <v>39</v>
      </c>
      <c r="B42" s="42">
        <v>135000</v>
      </c>
      <c r="C42" s="42"/>
    </row>
    <row r="43" spans="1:3" s="6" customFormat="1" ht="12.75">
      <c r="A43" s="29" t="s">
        <v>40</v>
      </c>
      <c r="B43" s="31">
        <v>200000</v>
      </c>
      <c r="C43" s="21"/>
    </row>
    <row r="44" spans="1:3" s="4" customFormat="1" ht="15" customHeight="1" thickBot="1">
      <c r="A44" s="30" t="s">
        <v>43</v>
      </c>
      <c r="B44" s="28">
        <v>13000</v>
      </c>
      <c r="C44" s="28"/>
    </row>
    <row r="45" spans="1:3" ht="21.75" thickBot="1" thickTop="1">
      <c r="A45" s="26" t="s">
        <v>28</v>
      </c>
      <c r="B45" s="27">
        <f>B2-B14</f>
        <v>0</v>
      </c>
      <c r="C45" s="27">
        <f>C2-C14</f>
        <v>30000</v>
      </c>
    </row>
  </sheetData>
  <sheetProtection/>
  <printOptions gridLines="1" horizontalCentered="1" verticalCentered="1"/>
  <pageMargins left="0.3937007874015748" right="0.3937007874015748" top="0.7874015748031497" bottom="0.3937007874015748" header="0.9055118110236221" footer="0.7874015748031497"/>
  <pageSetup horizontalDpi="180" verticalDpi="180" orientation="portrait" paperSize="9" r:id="rId1"/>
  <headerFooter alignWithMargins="0">
    <oddHeader>&amp;L&amp;"Arial CE,Tučné"&amp;22Položkový rozpočet na rok 2017 &amp;16
Školský subjekt: MŚ BOLOŇSKÁ 313</oddHeader>
    <oddFooter>&amp;L
Vypracoval: Tuschelová J. 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31.375" style="0" customWidth="1"/>
    <col min="2" max="2" width="24.375" style="5" customWidth="1"/>
    <col min="3" max="3" width="29.625" style="5" customWidth="1"/>
  </cols>
  <sheetData>
    <row r="1" spans="1:3" ht="24.75" customHeight="1" thickBot="1">
      <c r="A1" s="12"/>
      <c r="B1" s="13" t="s">
        <v>30</v>
      </c>
      <c r="C1" s="13" t="s">
        <v>31</v>
      </c>
    </row>
    <row r="2" spans="1:3" s="1" customFormat="1" ht="25.5" customHeight="1" thickBot="1">
      <c r="A2" s="24" t="s">
        <v>0</v>
      </c>
      <c r="B2" s="25">
        <f>B3+B12+B13</f>
        <v>4000000</v>
      </c>
      <c r="C2" s="25">
        <f>C3+C12+C13</f>
        <v>0</v>
      </c>
    </row>
    <row r="3" spans="1:3" s="2" customFormat="1" ht="12.75">
      <c r="A3" s="9" t="s">
        <v>1</v>
      </c>
      <c r="B3" s="14">
        <f>SUM(B4:B11)</f>
        <v>1500000</v>
      </c>
      <c r="C3" s="14">
        <f>SUM(C4:C11)</f>
        <v>0</v>
      </c>
    </row>
    <row r="4" spans="1:3" s="7" customFormat="1" ht="11.25">
      <c r="A4" s="33" t="s">
        <v>2</v>
      </c>
      <c r="B4" s="52">
        <v>650000</v>
      </c>
      <c r="C4" s="52"/>
    </row>
    <row r="5" spans="1:3" s="7" customFormat="1" ht="11.25">
      <c r="A5" s="33" t="s">
        <v>3</v>
      </c>
      <c r="B5" s="52">
        <v>400000</v>
      </c>
      <c r="C5" s="52"/>
    </row>
    <row r="6" spans="1:3" s="7" customFormat="1" ht="11.25">
      <c r="A6" s="33" t="s">
        <v>4</v>
      </c>
      <c r="B6" s="52"/>
      <c r="C6" s="52"/>
    </row>
    <row r="7" spans="1:3" s="7" customFormat="1" ht="11.25">
      <c r="A7" s="33" t="s">
        <v>32</v>
      </c>
      <c r="B7" s="52"/>
      <c r="C7" s="52"/>
    </row>
    <row r="8" spans="1:3" s="7" customFormat="1" ht="11.25">
      <c r="A8" s="33" t="s">
        <v>33</v>
      </c>
      <c r="B8" s="52">
        <v>300000</v>
      </c>
      <c r="C8" s="52"/>
    </row>
    <row r="9" spans="1:3" s="7" customFormat="1" ht="11.25">
      <c r="A9" s="33" t="s">
        <v>27</v>
      </c>
      <c r="B9" s="52">
        <v>100000</v>
      </c>
      <c r="C9" s="52"/>
    </row>
    <row r="10" spans="1:3" s="7" customFormat="1" ht="11.25">
      <c r="A10" s="33" t="s">
        <v>25</v>
      </c>
      <c r="B10" s="52">
        <v>50000</v>
      </c>
      <c r="C10" s="52"/>
    </row>
    <row r="11" spans="1:3" s="7" customFormat="1" ht="11.25">
      <c r="A11" s="35" t="s">
        <v>26</v>
      </c>
      <c r="B11" s="34"/>
      <c r="C11" s="34"/>
    </row>
    <row r="12" spans="1:3" s="2" customFormat="1" ht="18.75">
      <c r="A12" s="11" t="s">
        <v>29</v>
      </c>
      <c r="B12" s="16">
        <v>2500000</v>
      </c>
      <c r="C12" s="16"/>
    </row>
    <row r="13" spans="1:3" s="2" customFormat="1" ht="13.5" thickBot="1">
      <c r="A13" s="18"/>
      <c r="B13" s="17"/>
      <c r="C13" s="17"/>
    </row>
    <row r="14" spans="1:3" s="3" customFormat="1" ht="24" customHeight="1" thickBot="1">
      <c r="A14" s="24" t="s">
        <v>5</v>
      </c>
      <c r="B14" s="25">
        <f>B15</f>
        <v>4000000</v>
      </c>
      <c r="C14" s="25">
        <f>C15</f>
        <v>0</v>
      </c>
    </row>
    <row r="15" spans="1:3" s="8" customFormat="1" ht="15.75" thickBot="1">
      <c r="A15" s="19" t="s">
        <v>23</v>
      </c>
      <c r="B15" s="20">
        <f>B16+B28+B43+B44</f>
        <v>4000000</v>
      </c>
      <c r="C15" s="20">
        <f>C16+C28+C43+C44</f>
        <v>0</v>
      </c>
    </row>
    <row r="16" spans="1:3" s="6" customFormat="1" ht="15.75" customHeight="1" thickBot="1">
      <c r="A16" s="22" t="s">
        <v>6</v>
      </c>
      <c r="B16" s="23">
        <f>SUM(B17:B27)</f>
        <v>2272000</v>
      </c>
      <c r="C16" s="23">
        <f>SUM(C17:C27)</f>
        <v>0</v>
      </c>
    </row>
    <row r="17" spans="1:3" s="7" customFormat="1" ht="12" customHeight="1">
      <c r="A17" s="36" t="s">
        <v>8</v>
      </c>
      <c r="B17" s="53">
        <v>580000</v>
      </c>
      <c r="C17" s="53"/>
    </row>
    <row r="18" spans="1:3" s="7" customFormat="1" ht="11.25">
      <c r="A18" s="33" t="s">
        <v>22</v>
      </c>
      <c r="B18" s="54">
        <v>15000</v>
      </c>
      <c r="C18" s="54"/>
    </row>
    <row r="19" spans="1:3" s="7" customFormat="1" ht="11.25">
      <c r="A19" s="33" t="s">
        <v>9</v>
      </c>
      <c r="B19" s="54">
        <v>650000</v>
      </c>
      <c r="C19" s="54"/>
    </row>
    <row r="20" spans="1:3" s="7" customFormat="1" ht="11.25">
      <c r="A20" s="33" t="s">
        <v>34</v>
      </c>
      <c r="B20" s="54">
        <v>70000</v>
      </c>
      <c r="C20" s="54"/>
    </row>
    <row r="21" spans="1:3" s="7" customFormat="1" ht="11.25">
      <c r="A21" s="33" t="s">
        <v>35</v>
      </c>
      <c r="B21" s="54">
        <v>140000</v>
      </c>
      <c r="C21" s="54"/>
    </row>
    <row r="22" spans="1:3" s="7" customFormat="1" ht="11.25">
      <c r="A22" s="33" t="s">
        <v>41</v>
      </c>
      <c r="B22" s="54">
        <v>110000</v>
      </c>
      <c r="C22" s="54"/>
    </row>
    <row r="23" spans="1:3" s="7" customFormat="1" ht="11.25">
      <c r="A23" s="33" t="s">
        <v>24</v>
      </c>
      <c r="B23" s="54">
        <v>420000</v>
      </c>
      <c r="C23" s="54"/>
    </row>
    <row r="24" spans="1:3" s="7" customFormat="1" ht="11.25">
      <c r="A24" s="33" t="s">
        <v>10</v>
      </c>
      <c r="B24" s="54"/>
      <c r="C24" s="54"/>
    </row>
    <row r="25" spans="1:3" s="7" customFormat="1" ht="11.25">
      <c r="A25" s="33" t="s">
        <v>11</v>
      </c>
      <c r="B25" s="54">
        <v>280000</v>
      </c>
      <c r="C25" s="54"/>
    </row>
    <row r="26" spans="1:3" s="7" customFormat="1" ht="11.25">
      <c r="A26" s="33" t="s">
        <v>12</v>
      </c>
      <c r="B26" s="38">
        <v>2000</v>
      </c>
      <c r="C26" s="38"/>
    </row>
    <row r="27" spans="1:3" s="7" customFormat="1" ht="12" thickBot="1">
      <c r="A27" s="39" t="s">
        <v>13</v>
      </c>
      <c r="B27" s="40">
        <v>5000</v>
      </c>
      <c r="C27" s="40"/>
    </row>
    <row r="28" spans="1:3" s="6" customFormat="1" ht="13.5" thickBot="1">
      <c r="A28" s="22" t="s">
        <v>7</v>
      </c>
      <c r="B28" s="23">
        <f>SUM(B29:B42)</f>
        <v>1515000</v>
      </c>
      <c r="C28" s="23">
        <f>SUM(C29:C44)</f>
        <v>0</v>
      </c>
    </row>
    <row r="29" spans="1:3" s="7" customFormat="1" ht="11.25">
      <c r="A29" s="36" t="s">
        <v>14</v>
      </c>
      <c r="B29" s="53">
        <v>450000</v>
      </c>
      <c r="C29" s="44"/>
    </row>
    <row r="30" spans="1:3" s="7" customFormat="1" ht="11.25">
      <c r="A30" s="33" t="s">
        <v>15</v>
      </c>
      <c r="B30" s="54">
        <v>9000</v>
      </c>
      <c r="C30" s="38"/>
    </row>
    <row r="31" spans="1:3" s="7" customFormat="1" ht="11.25">
      <c r="A31" s="33" t="s">
        <v>16</v>
      </c>
      <c r="B31" s="54">
        <v>20000</v>
      </c>
      <c r="C31" s="38"/>
    </row>
    <row r="32" spans="1:3" s="7" customFormat="1" ht="11.25">
      <c r="A32" s="33" t="s">
        <v>17</v>
      </c>
      <c r="B32" s="54">
        <v>45000</v>
      </c>
      <c r="C32" s="38"/>
    </row>
    <row r="33" spans="1:3" s="7" customFormat="1" ht="11.25">
      <c r="A33" s="33" t="s">
        <v>18</v>
      </c>
      <c r="B33" s="54">
        <v>10000</v>
      </c>
      <c r="C33" s="38"/>
    </row>
    <row r="34" spans="1:3" s="7" customFormat="1" ht="11.25">
      <c r="A34" s="33" t="s">
        <v>36</v>
      </c>
      <c r="B34" s="54">
        <v>25000</v>
      </c>
      <c r="C34" s="38"/>
    </row>
    <row r="35" spans="1:3" s="7" customFormat="1" ht="11.25">
      <c r="A35" s="33" t="s">
        <v>44</v>
      </c>
      <c r="B35" s="54">
        <v>23000</v>
      </c>
      <c r="C35" s="38"/>
    </row>
    <row r="36" spans="1:3" s="7" customFormat="1" ht="11.25">
      <c r="A36" s="33" t="s">
        <v>19</v>
      </c>
      <c r="B36" s="54">
        <v>26000</v>
      </c>
      <c r="C36" s="38"/>
    </row>
    <row r="37" spans="1:3" s="7" customFormat="1" ht="11.25">
      <c r="A37" s="33" t="s">
        <v>20</v>
      </c>
      <c r="B37" s="54">
        <v>17000</v>
      </c>
      <c r="C37" s="38"/>
    </row>
    <row r="38" spans="1:3" s="7" customFormat="1" ht="11.25">
      <c r="A38" s="33" t="s">
        <v>37</v>
      </c>
      <c r="B38" s="54">
        <v>20000</v>
      </c>
      <c r="C38" s="38"/>
    </row>
    <row r="39" spans="1:3" s="7" customFormat="1" ht="11.25">
      <c r="A39" s="33" t="s">
        <v>21</v>
      </c>
      <c r="B39" s="54">
        <v>5000</v>
      </c>
      <c r="C39" s="38"/>
    </row>
    <row r="40" spans="1:3" s="7" customFormat="1" ht="11.25">
      <c r="A40" s="33" t="s">
        <v>38</v>
      </c>
      <c r="B40" s="54">
        <v>700000</v>
      </c>
      <c r="C40" s="38"/>
    </row>
    <row r="41" spans="1:3" s="7" customFormat="1" ht="11.25">
      <c r="A41" s="33" t="s">
        <v>42</v>
      </c>
      <c r="B41" s="54">
        <v>5000</v>
      </c>
      <c r="C41" s="38"/>
    </row>
    <row r="42" spans="1:3" s="7" customFormat="1" ht="12" thickBot="1">
      <c r="A42" s="41" t="s">
        <v>39</v>
      </c>
      <c r="B42" s="42">
        <v>160000</v>
      </c>
      <c r="C42" s="42"/>
    </row>
    <row r="43" spans="1:3" s="6" customFormat="1" ht="15" customHeight="1">
      <c r="A43" s="29" t="s">
        <v>40</v>
      </c>
      <c r="B43" s="32">
        <v>200000</v>
      </c>
      <c r="C43" s="21"/>
    </row>
    <row r="44" spans="1:3" s="4" customFormat="1" ht="16.5" customHeight="1" thickBot="1">
      <c r="A44" s="30" t="s">
        <v>43</v>
      </c>
      <c r="B44" s="43">
        <v>13000</v>
      </c>
      <c r="C44" s="28"/>
    </row>
    <row r="45" spans="1:3" ht="21.75" thickBot="1" thickTop="1">
      <c r="A45" s="26" t="s">
        <v>28</v>
      </c>
      <c r="B45" s="27">
        <f>B2-B14</f>
        <v>0</v>
      </c>
      <c r="C45" s="27">
        <f>C2-C14</f>
        <v>0</v>
      </c>
    </row>
  </sheetData>
  <sheetProtection/>
  <printOptions gridLines="1" horizontalCentered="1" verticalCentered="1"/>
  <pageMargins left="0.3937007874015748" right="0.3937007874015748" top="0.7874015748031497" bottom="0.3937007874015748" header="0.9055118110236221" footer="0.7874015748031497"/>
  <pageSetup horizontalDpi="180" verticalDpi="180" orientation="portrait" paperSize="9" r:id="rId1"/>
  <headerFooter alignWithMargins="0">
    <oddHeader>&amp;L&amp;"Arial CE,Tučné"&amp;22Položkový rozpočet na rok 2017 &amp;16
Školský subjekt: MŠ MILÁNSKÁ 472</oddHeader>
    <oddFooter>&amp;L
Vypracoval: Tuschelová J. 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G37" sqref="G37"/>
    </sheetView>
  </sheetViews>
  <sheetFormatPr defaultColWidth="9.00390625" defaultRowHeight="12.75"/>
  <cols>
    <col min="1" max="1" width="31.375" style="0" customWidth="1"/>
    <col min="2" max="2" width="24.375" style="5" customWidth="1"/>
    <col min="3" max="3" width="29.625" style="5" customWidth="1"/>
  </cols>
  <sheetData>
    <row r="1" spans="1:3" ht="24.75" customHeight="1" thickBot="1">
      <c r="A1" s="12"/>
      <c r="B1" s="13" t="s">
        <v>30</v>
      </c>
      <c r="C1" s="13" t="s">
        <v>31</v>
      </c>
    </row>
    <row r="2" spans="1:3" s="1" customFormat="1" ht="25.5" customHeight="1" thickBot="1">
      <c r="A2" s="24" t="s">
        <v>0</v>
      </c>
      <c r="B2" s="25">
        <f>B3+B12+B13</f>
        <v>3511000</v>
      </c>
      <c r="C2" s="25">
        <f>C3+C12+C13</f>
        <v>140000</v>
      </c>
    </row>
    <row r="3" spans="1:3" s="2" customFormat="1" ht="12.75">
      <c r="A3" s="9" t="s">
        <v>1</v>
      </c>
      <c r="B3" s="14">
        <f>SUM(B4:B11)</f>
        <v>1161000</v>
      </c>
      <c r="C3" s="14">
        <f>SUM(C4:C11)</f>
        <v>140000</v>
      </c>
    </row>
    <row r="4" spans="1:3" s="7" customFormat="1" ht="11.25">
      <c r="A4" s="33" t="s">
        <v>2</v>
      </c>
      <c r="B4" s="34">
        <v>540000</v>
      </c>
      <c r="C4" s="34"/>
    </row>
    <row r="5" spans="1:3" s="7" customFormat="1" ht="11.25">
      <c r="A5" s="33" t="s">
        <v>3</v>
      </c>
      <c r="B5" s="34">
        <v>450000</v>
      </c>
      <c r="C5" s="34">
        <v>70000</v>
      </c>
    </row>
    <row r="6" spans="1:3" s="7" customFormat="1" ht="11.25">
      <c r="A6" s="33" t="s">
        <v>4</v>
      </c>
      <c r="B6" s="34">
        <v>0</v>
      </c>
      <c r="C6" s="34">
        <v>70000</v>
      </c>
    </row>
    <row r="7" spans="1:3" s="7" customFormat="1" ht="11.25">
      <c r="A7" s="33" t="s">
        <v>32</v>
      </c>
      <c r="B7" s="34">
        <v>1000</v>
      </c>
      <c r="C7" s="34"/>
    </row>
    <row r="8" spans="1:3" s="7" customFormat="1" ht="11.25">
      <c r="A8" s="33" t="s">
        <v>33</v>
      </c>
      <c r="B8" s="34">
        <v>80000</v>
      </c>
      <c r="C8" s="34"/>
    </row>
    <row r="9" spans="1:3" s="7" customFormat="1" ht="11.25">
      <c r="A9" s="33" t="s">
        <v>27</v>
      </c>
      <c r="B9" s="34">
        <v>60000</v>
      </c>
      <c r="C9" s="34"/>
    </row>
    <row r="10" spans="1:3" s="7" customFormat="1" ht="11.25">
      <c r="A10" s="33" t="s">
        <v>25</v>
      </c>
      <c r="B10" s="34">
        <v>30000</v>
      </c>
      <c r="C10" s="34"/>
    </row>
    <row r="11" spans="1:3" s="7" customFormat="1" ht="11.25">
      <c r="A11" s="35" t="s">
        <v>26</v>
      </c>
      <c r="B11" s="34">
        <v>0</v>
      </c>
      <c r="C11" s="34"/>
    </row>
    <row r="12" spans="1:3" s="2" customFormat="1" ht="18.75">
      <c r="A12" s="11" t="s">
        <v>29</v>
      </c>
      <c r="B12" s="16">
        <v>2350000</v>
      </c>
      <c r="C12" s="16"/>
    </row>
    <row r="13" spans="1:3" s="2" customFormat="1" ht="13.5" thickBot="1">
      <c r="A13" s="18"/>
      <c r="B13" s="17"/>
      <c r="C13" s="17"/>
    </row>
    <row r="14" spans="1:3" s="3" customFormat="1" ht="24" customHeight="1" thickBot="1">
      <c r="A14" s="24" t="s">
        <v>5</v>
      </c>
      <c r="B14" s="25">
        <f>B15</f>
        <v>3511000</v>
      </c>
      <c r="C14" s="25">
        <f>C15</f>
        <v>85000</v>
      </c>
    </row>
    <row r="15" spans="1:3" s="8" customFormat="1" ht="15.75" thickBot="1">
      <c r="A15" s="19" t="s">
        <v>23</v>
      </c>
      <c r="B15" s="20">
        <f>B16+B28+B43+B44</f>
        <v>3511000</v>
      </c>
      <c r="C15" s="20">
        <f>C16+C28+C43+C44</f>
        <v>85000</v>
      </c>
    </row>
    <row r="16" spans="1:3" s="6" customFormat="1" ht="15.75" customHeight="1" thickBot="1">
      <c r="A16" s="22" t="s">
        <v>6</v>
      </c>
      <c r="B16" s="23">
        <f>SUM(B17:B27)</f>
        <v>1825000</v>
      </c>
      <c r="C16" s="23">
        <f>SUM(C17:C27)</f>
        <v>10000</v>
      </c>
    </row>
    <row r="17" spans="1:3" s="7" customFormat="1" ht="12" customHeight="1">
      <c r="A17" s="36" t="s">
        <v>8</v>
      </c>
      <c r="B17" s="37">
        <v>340000</v>
      </c>
      <c r="C17" s="37">
        <v>5000</v>
      </c>
    </row>
    <row r="18" spans="1:3" s="7" customFormat="1" ht="11.25">
      <c r="A18" s="33" t="s">
        <v>22</v>
      </c>
      <c r="B18" s="38">
        <v>45000</v>
      </c>
      <c r="C18" s="38"/>
    </row>
    <row r="19" spans="1:3" s="7" customFormat="1" ht="11.25">
      <c r="A19" s="33" t="s">
        <v>9</v>
      </c>
      <c r="B19" s="38">
        <v>540000</v>
      </c>
      <c r="C19" s="38"/>
    </row>
    <row r="20" spans="1:3" s="7" customFormat="1" ht="11.25">
      <c r="A20" s="33" t="s">
        <v>34</v>
      </c>
      <c r="B20" s="38">
        <v>90000</v>
      </c>
      <c r="C20" s="38"/>
    </row>
    <row r="21" spans="1:3" s="7" customFormat="1" ht="11.25">
      <c r="A21" s="33" t="s">
        <v>35</v>
      </c>
      <c r="B21" s="38">
        <v>90000</v>
      </c>
      <c r="C21" s="38"/>
    </row>
    <row r="22" spans="1:3" s="7" customFormat="1" ht="11.25">
      <c r="A22" s="33" t="s">
        <v>41</v>
      </c>
      <c r="B22" s="38">
        <v>100000</v>
      </c>
      <c r="C22" s="38"/>
    </row>
    <row r="23" spans="1:3" s="7" customFormat="1" ht="11.25">
      <c r="A23" s="33" t="s">
        <v>24</v>
      </c>
      <c r="B23" s="38">
        <v>380000</v>
      </c>
      <c r="C23" s="38"/>
    </row>
    <row r="24" spans="1:3" s="7" customFormat="1" ht="11.25">
      <c r="A24" s="33" t="s">
        <v>10</v>
      </c>
      <c r="B24" s="38">
        <v>0</v>
      </c>
      <c r="C24" s="38"/>
    </row>
    <row r="25" spans="1:3" s="7" customFormat="1" ht="11.25">
      <c r="A25" s="33" t="s">
        <v>11</v>
      </c>
      <c r="B25" s="38">
        <v>235000</v>
      </c>
      <c r="C25" s="38">
        <v>5000</v>
      </c>
    </row>
    <row r="26" spans="1:3" s="7" customFormat="1" ht="11.25">
      <c r="A26" s="33" t="s">
        <v>12</v>
      </c>
      <c r="B26" s="38">
        <v>0</v>
      </c>
      <c r="C26" s="38"/>
    </row>
    <row r="27" spans="1:3" s="7" customFormat="1" ht="12" thickBot="1">
      <c r="A27" s="39" t="s">
        <v>13</v>
      </c>
      <c r="B27" s="40">
        <v>5000</v>
      </c>
      <c r="C27" s="40"/>
    </row>
    <row r="28" spans="1:3" s="6" customFormat="1" ht="13.5" thickBot="1">
      <c r="A28" s="22" t="s">
        <v>7</v>
      </c>
      <c r="B28" s="23">
        <f>SUM(B29:B42)</f>
        <v>1396000</v>
      </c>
      <c r="C28" s="23">
        <f>SUM(C29:C44)</f>
        <v>75000</v>
      </c>
    </row>
    <row r="29" spans="1:3" s="7" customFormat="1" ht="11.25">
      <c r="A29" s="36" t="s">
        <v>14</v>
      </c>
      <c r="B29" s="37">
        <v>465000</v>
      </c>
      <c r="C29" s="37">
        <v>5000</v>
      </c>
    </row>
    <row r="30" spans="1:3" s="7" customFormat="1" ht="11.25">
      <c r="A30" s="33" t="s">
        <v>15</v>
      </c>
      <c r="B30" s="38">
        <v>3000</v>
      </c>
      <c r="C30" s="38"/>
    </row>
    <row r="31" spans="1:3" s="7" customFormat="1" ht="11.25">
      <c r="A31" s="33" t="s">
        <v>16</v>
      </c>
      <c r="B31" s="38">
        <v>7000</v>
      </c>
      <c r="C31" s="38"/>
    </row>
    <row r="32" spans="1:3" s="7" customFormat="1" ht="11.25">
      <c r="A32" s="33" t="s">
        <v>17</v>
      </c>
      <c r="B32" s="38">
        <v>50000</v>
      </c>
      <c r="C32" s="38"/>
    </row>
    <row r="33" spans="1:3" s="7" customFormat="1" ht="11.25">
      <c r="A33" s="33" t="s">
        <v>18</v>
      </c>
      <c r="B33" s="38">
        <v>3000</v>
      </c>
      <c r="C33" s="38"/>
    </row>
    <row r="34" spans="1:3" s="7" customFormat="1" ht="11.25">
      <c r="A34" s="33" t="s">
        <v>36</v>
      </c>
      <c r="B34" s="38">
        <v>55000</v>
      </c>
      <c r="C34" s="38"/>
    </row>
    <row r="35" spans="1:3" s="7" customFormat="1" ht="11.25">
      <c r="A35" s="33" t="s">
        <v>44</v>
      </c>
      <c r="B35" s="38"/>
      <c r="C35" s="38"/>
    </row>
    <row r="36" spans="1:3" s="7" customFormat="1" ht="11.25">
      <c r="A36" s="33" t="s">
        <v>19</v>
      </c>
      <c r="B36" s="55">
        <v>17000</v>
      </c>
      <c r="C36" s="38"/>
    </row>
    <row r="37" spans="1:3" s="7" customFormat="1" ht="11.25">
      <c r="A37" s="33" t="s">
        <v>20</v>
      </c>
      <c r="B37" s="55">
        <v>8000</v>
      </c>
      <c r="C37" s="38"/>
    </row>
    <row r="38" spans="1:3" s="7" customFormat="1" ht="11.25">
      <c r="A38" s="33" t="s">
        <v>37</v>
      </c>
      <c r="B38" s="55">
        <v>10000</v>
      </c>
      <c r="C38" s="38"/>
    </row>
    <row r="39" spans="1:3" s="7" customFormat="1" ht="11.25">
      <c r="A39" s="33" t="s">
        <v>21</v>
      </c>
      <c r="B39" s="55">
        <v>2000</v>
      </c>
      <c r="C39" s="38"/>
    </row>
    <row r="40" spans="1:3" s="7" customFormat="1" ht="11.25">
      <c r="A40" s="33" t="s">
        <v>38</v>
      </c>
      <c r="B40" s="55">
        <v>445000</v>
      </c>
      <c r="C40" s="38"/>
    </row>
    <row r="41" spans="1:3" s="7" customFormat="1" ht="11.25">
      <c r="A41" s="33" t="s">
        <v>42</v>
      </c>
      <c r="B41" s="55">
        <v>0</v>
      </c>
      <c r="C41" s="38"/>
    </row>
    <row r="42" spans="1:3" s="7" customFormat="1" ht="12" thickBot="1">
      <c r="A42" s="41" t="s">
        <v>39</v>
      </c>
      <c r="B42" s="58">
        <v>331000</v>
      </c>
      <c r="C42" s="42">
        <v>70000</v>
      </c>
    </row>
    <row r="43" spans="1:3" s="6" customFormat="1" ht="14.25" customHeight="1">
      <c r="A43" s="29" t="s">
        <v>40</v>
      </c>
      <c r="B43" s="31">
        <v>280000</v>
      </c>
      <c r="C43" s="21"/>
    </row>
    <row r="44" spans="1:3" s="4" customFormat="1" ht="15" customHeight="1" thickBot="1">
      <c r="A44" s="30" t="s">
        <v>43</v>
      </c>
      <c r="B44" s="43">
        <v>10000</v>
      </c>
      <c r="C44" s="28"/>
    </row>
    <row r="45" spans="1:3" ht="21.75" thickBot="1" thickTop="1">
      <c r="A45" s="26" t="s">
        <v>28</v>
      </c>
      <c r="B45" s="27">
        <f>B2-B14</f>
        <v>0</v>
      </c>
      <c r="C45" s="27">
        <f>C2-C14</f>
        <v>55000</v>
      </c>
    </row>
  </sheetData>
  <sheetProtection/>
  <printOptions gridLines="1" horizontalCentered="1" verticalCentered="1"/>
  <pageMargins left="0.3937007874015748" right="0.3937007874015748" top="0.7874015748031497" bottom="0.3937007874015748" header="0.9055118110236221" footer="0.7874015748031497"/>
  <pageSetup horizontalDpi="180" verticalDpi="180" orientation="portrait" paperSize="9" r:id="rId1"/>
  <headerFooter alignWithMargins="0">
    <oddHeader>&amp;L&amp;"Arial CE,Tučné"&amp;22Položkový rozpočet na rok 2017 &amp;16
Školský subjekt: MŠ MILÁNSKÁ 473, SLUNEČNICE</oddHeader>
    <oddFooter>&amp;LVypracoval: Tuschelová J. 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G41" sqref="G41"/>
    </sheetView>
  </sheetViews>
  <sheetFormatPr defaultColWidth="9.00390625" defaultRowHeight="12.75"/>
  <cols>
    <col min="1" max="1" width="31.375" style="0" customWidth="1"/>
    <col min="2" max="2" width="24.375" style="5" customWidth="1"/>
    <col min="3" max="3" width="29.625" style="5" customWidth="1"/>
  </cols>
  <sheetData>
    <row r="1" spans="1:3" ht="24.75" customHeight="1" thickBot="1">
      <c r="A1" s="12"/>
      <c r="B1" s="13" t="s">
        <v>30</v>
      </c>
      <c r="C1" s="13" t="s">
        <v>31</v>
      </c>
    </row>
    <row r="2" spans="1:3" s="1" customFormat="1" ht="25.5" customHeight="1" thickBot="1">
      <c r="A2" s="24" t="s">
        <v>0</v>
      </c>
      <c r="B2" s="25">
        <f>B3+B12+B13</f>
        <v>3391000</v>
      </c>
      <c r="C2" s="25">
        <f>C3+C12+C13</f>
        <v>120000</v>
      </c>
    </row>
    <row r="3" spans="1:3" s="2" customFormat="1" ht="12.75">
      <c r="A3" s="9" t="s">
        <v>1</v>
      </c>
      <c r="B3" s="14">
        <f>SUM(B4:B11)</f>
        <v>1591000</v>
      </c>
      <c r="C3" s="14">
        <f>SUM(C4:C11)</f>
        <v>120000</v>
      </c>
    </row>
    <row r="4" spans="1:3" s="7" customFormat="1" ht="11.25">
      <c r="A4" s="33" t="s">
        <v>2</v>
      </c>
      <c r="B4" s="34">
        <v>680000</v>
      </c>
      <c r="C4" s="34"/>
    </row>
    <row r="5" spans="1:3" s="7" customFormat="1" ht="11.25">
      <c r="A5" s="33" t="s">
        <v>3</v>
      </c>
      <c r="B5" s="34">
        <v>530000</v>
      </c>
      <c r="C5" s="34">
        <v>90000</v>
      </c>
    </row>
    <row r="6" spans="1:3" s="7" customFormat="1" ht="11.25">
      <c r="A6" s="33" t="s">
        <v>4</v>
      </c>
      <c r="B6" s="34"/>
      <c r="C6" s="34">
        <v>10000</v>
      </c>
    </row>
    <row r="7" spans="1:3" s="7" customFormat="1" ht="11.25">
      <c r="A7" s="33" t="s">
        <v>32</v>
      </c>
      <c r="B7" s="34">
        <v>1000</v>
      </c>
      <c r="C7" s="34"/>
    </row>
    <row r="8" spans="1:3" s="7" customFormat="1" ht="11.25">
      <c r="A8" s="33" t="s">
        <v>33</v>
      </c>
      <c r="B8" s="34">
        <v>180000</v>
      </c>
      <c r="C8" s="34">
        <v>20000</v>
      </c>
    </row>
    <row r="9" spans="1:3" s="7" customFormat="1" ht="11.25">
      <c r="A9" s="33" t="s">
        <v>27</v>
      </c>
      <c r="B9" s="34">
        <v>100000</v>
      </c>
      <c r="C9" s="34"/>
    </row>
    <row r="10" spans="1:3" s="7" customFormat="1" ht="11.25">
      <c r="A10" s="33" t="s">
        <v>25</v>
      </c>
      <c r="B10" s="34">
        <v>100000</v>
      </c>
      <c r="C10" s="34"/>
    </row>
    <row r="11" spans="1:3" s="7" customFormat="1" ht="11.25">
      <c r="A11" s="35" t="s">
        <v>26</v>
      </c>
      <c r="B11" s="34"/>
      <c r="C11" s="34"/>
    </row>
    <row r="12" spans="1:3" s="2" customFormat="1" ht="18.75">
      <c r="A12" s="11" t="s">
        <v>29</v>
      </c>
      <c r="B12" s="16">
        <v>1800000</v>
      </c>
      <c r="C12" s="16"/>
    </row>
    <row r="13" spans="1:3" s="2" customFormat="1" ht="13.5" thickBot="1">
      <c r="A13" s="18"/>
      <c r="B13" s="17"/>
      <c r="C13" s="17"/>
    </row>
    <row r="14" spans="1:3" s="3" customFormat="1" ht="24" customHeight="1" thickBot="1">
      <c r="A14" s="24" t="s">
        <v>5</v>
      </c>
      <c r="B14" s="25">
        <f>B15</f>
        <v>3391000</v>
      </c>
      <c r="C14" s="25">
        <f>C15</f>
        <v>120000</v>
      </c>
    </row>
    <row r="15" spans="1:3" s="8" customFormat="1" ht="15.75" thickBot="1">
      <c r="A15" s="19" t="s">
        <v>23</v>
      </c>
      <c r="B15" s="20">
        <f>B16+B28+B43+B44</f>
        <v>3391000</v>
      </c>
      <c r="C15" s="20">
        <f>C16+C28+C43+C44</f>
        <v>120000</v>
      </c>
    </row>
    <row r="16" spans="1:3" s="6" customFormat="1" ht="15.75" customHeight="1" thickBot="1">
      <c r="A16" s="22" t="s">
        <v>6</v>
      </c>
      <c r="B16" s="23">
        <f>SUM(B17:B27)</f>
        <v>1904000</v>
      </c>
      <c r="C16" s="23">
        <f>SUM(C17:C27)</f>
        <v>28000</v>
      </c>
    </row>
    <row r="17" spans="1:3" s="7" customFormat="1" ht="12" customHeight="1">
      <c r="A17" s="36" t="s">
        <v>8</v>
      </c>
      <c r="B17" s="37">
        <v>240000</v>
      </c>
      <c r="C17" s="37">
        <v>10000</v>
      </c>
    </row>
    <row r="18" spans="1:3" s="7" customFormat="1" ht="11.25">
      <c r="A18" s="33" t="s">
        <v>22</v>
      </c>
      <c r="B18" s="38">
        <v>20000</v>
      </c>
      <c r="C18" s="38"/>
    </row>
    <row r="19" spans="1:3" s="7" customFormat="1" ht="11.25">
      <c r="A19" s="33" t="s">
        <v>9</v>
      </c>
      <c r="B19" s="38">
        <v>680000</v>
      </c>
      <c r="C19" s="38"/>
    </row>
    <row r="20" spans="1:3" s="7" customFormat="1" ht="11.25">
      <c r="A20" s="33" t="s">
        <v>34</v>
      </c>
      <c r="B20" s="38">
        <v>80000</v>
      </c>
      <c r="C20" s="38"/>
    </row>
    <row r="21" spans="1:3" s="7" customFormat="1" ht="11.25">
      <c r="A21" s="33" t="s">
        <v>35</v>
      </c>
      <c r="B21" s="38">
        <v>120000</v>
      </c>
      <c r="C21" s="38">
        <v>4000</v>
      </c>
    </row>
    <row r="22" spans="1:3" s="7" customFormat="1" ht="11.25">
      <c r="A22" s="33" t="s">
        <v>41</v>
      </c>
      <c r="B22" s="38">
        <v>100000</v>
      </c>
      <c r="C22" s="38">
        <v>2000</v>
      </c>
    </row>
    <row r="23" spans="1:3" s="7" customFormat="1" ht="11.25">
      <c r="A23" s="33" t="s">
        <v>24</v>
      </c>
      <c r="B23" s="38">
        <v>420000</v>
      </c>
      <c r="C23" s="38">
        <v>4000</v>
      </c>
    </row>
    <row r="24" spans="1:3" s="7" customFormat="1" ht="11.25">
      <c r="A24" s="33" t="s">
        <v>10</v>
      </c>
      <c r="B24" s="38"/>
      <c r="C24" s="38"/>
    </row>
    <row r="25" spans="1:3" s="7" customFormat="1" ht="11.25">
      <c r="A25" s="33" t="s">
        <v>11</v>
      </c>
      <c r="B25" s="38">
        <v>240000</v>
      </c>
      <c r="C25" s="38">
        <v>8000</v>
      </c>
    </row>
    <row r="26" spans="1:3" s="7" customFormat="1" ht="11.25">
      <c r="A26" s="33" t="s">
        <v>12</v>
      </c>
      <c r="B26" s="38"/>
      <c r="C26" s="38"/>
    </row>
    <row r="27" spans="1:3" s="7" customFormat="1" ht="12" thickBot="1">
      <c r="A27" s="39" t="s">
        <v>13</v>
      </c>
      <c r="B27" s="40">
        <v>4000</v>
      </c>
      <c r="C27" s="40"/>
    </row>
    <row r="28" spans="1:3" s="6" customFormat="1" ht="13.5" thickBot="1">
      <c r="A28" s="22" t="s">
        <v>7</v>
      </c>
      <c r="B28" s="23">
        <f>SUM(B29:B42)</f>
        <v>1372000</v>
      </c>
      <c r="C28" s="23">
        <f>SUM(C29:C44)</f>
        <v>92000</v>
      </c>
    </row>
    <row r="29" spans="1:3" s="7" customFormat="1" ht="11.25">
      <c r="A29" s="36" t="s">
        <v>14</v>
      </c>
      <c r="B29" s="21">
        <v>470000</v>
      </c>
      <c r="C29" s="44"/>
    </row>
    <row r="30" spans="1:3" s="7" customFormat="1" ht="11.25">
      <c r="A30" s="33" t="s">
        <v>15</v>
      </c>
      <c r="B30" s="55"/>
      <c r="C30" s="38"/>
    </row>
    <row r="31" spans="1:3" s="7" customFormat="1" ht="11.25">
      <c r="A31" s="33" t="s">
        <v>16</v>
      </c>
      <c r="B31" s="55">
        <v>13000</v>
      </c>
      <c r="C31" s="38"/>
    </row>
    <row r="32" spans="1:3" s="7" customFormat="1" ht="11.25">
      <c r="A32" s="33" t="s">
        <v>17</v>
      </c>
      <c r="B32" s="55">
        <v>30000</v>
      </c>
      <c r="C32" s="38"/>
    </row>
    <row r="33" spans="1:3" s="7" customFormat="1" ht="11.25">
      <c r="A33" s="33" t="s">
        <v>18</v>
      </c>
      <c r="B33" s="55">
        <v>2000</v>
      </c>
      <c r="C33" s="38"/>
    </row>
    <row r="34" spans="1:3" s="7" customFormat="1" ht="11.25">
      <c r="A34" s="33" t="s">
        <v>36</v>
      </c>
      <c r="B34" s="55">
        <v>65000</v>
      </c>
      <c r="C34" s="38"/>
    </row>
    <row r="35" spans="1:3" s="7" customFormat="1" ht="11.25">
      <c r="A35" s="33" t="s">
        <v>44</v>
      </c>
      <c r="B35" s="55"/>
      <c r="C35" s="38"/>
    </row>
    <row r="36" spans="1:3" s="7" customFormat="1" ht="11.25">
      <c r="A36" s="33" t="s">
        <v>19</v>
      </c>
      <c r="B36" s="55">
        <v>20000</v>
      </c>
      <c r="C36" s="38"/>
    </row>
    <row r="37" spans="1:3" s="7" customFormat="1" ht="11.25">
      <c r="A37" s="33" t="s">
        <v>20</v>
      </c>
      <c r="B37" s="55">
        <v>1000</v>
      </c>
      <c r="C37" s="38"/>
    </row>
    <row r="38" spans="1:3" s="7" customFormat="1" ht="11.25">
      <c r="A38" s="33" t="s">
        <v>37</v>
      </c>
      <c r="B38" s="55">
        <v>10000</v>
      </c>
      <c r="C38" s="38"/>
    </row>
    <row r="39" spans="1:3" s="7" customFormat="1" ht="11.25">
      <c r="A39" s="33" t="s">
        <v>21</v>
      </c>
      <c r="B39" s="55">
        <v>1000</v>
      </c>
      <c r="C39" s="38"/>
    </row>
    <row r="40" spans="1:3" s="7" customFormat="1" ht="11.25">
      <c r="A40" s="33" t="s">
        <v>38</v>
      </c>
      <c r="B40" s="55">
        <v>600000</v>
      </c>
      <c r="C40" s="38">
        <v>2000</v>
      </c>
    </row>
    <row r="41" spans="1:3" s="7" customFormat="1" ht="11.25">
      <c r="A41" s="33" t="s">
        <v>42</v>
      </c>
      <c r="B41" s="55"/>
      <c r="C41" s="38"/>
    </row>
    <row r="42" spans="1:3" s="7" customFormat="1" ht="12" thickBot="1">
      <c r="A42" s="41" t="s">
        <v>39</v>
      </c>
      <c r="B42" s="58">
        <v>160000</v>
      </c>
      <c r="C42" s="42">
        <v>90000</v>
      </c>
    </row>
    <row r="43" spans="1:3" s="6" customFormat="1" ht="12.75">
      <c r="A43" s="29" t="s">
        <v>40</v>
      </c>
      <c r="B43" s="31">
        <v>100000</v>
      </c>
      <c r="C43" s="21"/>
    </row>
    <row r="44" spans="1:3" s="4" customFormat="1" ht="14.25" customHeight="1" thickBot="1">
      <c r="A44" s="30" t="s">
        <v>43</v>
      </c>
      <c r="B44" s="28">
        <v>15000</v>
      </c>
      <c r="C44" s="28"/>
    </row>
    <row r="45" spans="1:3" ht="21.75" thickBot="1" thickTop="1">
      <c r="A45" s="26" t="s">
        <v>28</v>
      </c>
      <c r="B45" s="27">
        <f>B2-B14</f>
        <v>0</v>
      </c>
      <c r="C45" s="27">
        <f>C2-C14</f>
        <v>0</v>
      </c>
    </row>
  </sheetData>
  <sheetProtection/>
  <printOptions gridLines="1" horizontalCentered="1" verticalCentered="1"/>
  <pageMargins left="0.3937007874015748" right="0.3937007874015748" top="0.7874015748031497" bottom="0.3937007874015748" header="0.9055118110236221" footer="0.7874015748031497"/>
  <pageSetup horizontalDpi="180" verticalDpi="180" orientation="portrait" paperSize="9" r:id="rId1"/>
  <headerFooter alignWithMargins="0">
    <oddHeader>&amp;L&amp;"Arial CE,Tučné"&amp;22Položkový rozpočet na rok 2017 &amp;16
Školský subjekt: MŠ PARMSKÁ 388</oddHeader>
    <oddFooter>&amp;L
Vypracoval: Tuschelová J. 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28">
      <selection activeCell="C41" sqref="C41"/>
    </sheetView>
  </sheetViews>
  <sheetFormatPr defaultColWidth="9.00390625" defaultRowHeight="12.75"/>
  <cols>
    <col min="1" max="1" width="31.375" style="0" customWidth="1"/>
    <col min="2" max="2" width="24.375" style="5" customWidth="1"/>
    <col min="3" max="3" width="29.625" style="5" customWidth="1"/>
  </cols>
  <sheetData>
    <row r="1" spans="1:3" ht="24.75" customHeight="1" thickBot="1">
      <c r="A1" s="12"/>
      <c r="B1" s="13" t="s">
        <v>30</v>
      </c>
      <c r="C1" s="13" t="s">
        <v>31</v>
      </c>
    </row>
    <row r="2" spans="1:3" s="1" customFormat="1" ht="25.5" customHeight="1" thickBot="1">
      <c r="A2" s="24" t="s">
        <v>0</v>
      </c>
      <c r="B2" s="25">
        <f>B3+B12+B13</f>
        <v>5768000</v>
      </c>
      <c r="C2" s="25">
        <f>C3+C12+C13</f>
        <v>90000</v>
      </c>
    </row>
    <row r="3" spans="1:3" s="2" customFormat="1" ht="12.75">
      <c r="A3" s="9" t="s">
        <v>1</v>
      </c>
      <c r="B3" s="14">
        <f>SUM(B4:B11)</f>
        <v>2603000</v>
      </c>
      <c r="C3" s="14">
        <f>SUM(C4:C11)</f>
        <v>90000</v>
      </c>
    </row>
    <row r="4" spans="1:3" s="7" customFormat="1" ht="11.25">
      <c r="A4" s="10" t="s">
        <v>2</v>
      </c>
      <c r="B4" s="34">
        <v>1100000</v>
      </c>
      <c r="C4" s="15"/>
    </row>
    <row r="5" spans="1:3" s="7" customFormat="1" ht="11.25">
      <c r="A5" s="33" t="s">
        <v>3</v>
      </c>
      <c r="B5" s="34">
        <v>1000000</v>
      </c>
      <c r="C5" s="34"/>
    </row>
    <row r="6" spans="1:3" s="7" customFormat="1" ht="11.25">
      <c r="A6" s="33" t="s">
        <v>4</v>
      </c>
      <c r="B6" s="34"/>
      <c r="C6" s="34">
        <v>90000</v>
      </c>
    </row>
    <row r="7" spans="1:3" s="7" customFormat="1" ht="11.25">
      <c r="A7" s="33" t="s">
        <v>32</v>
      </c>
      <c r="B7" s="34">
        <v>3000</v>
      </c>
      <c r="C7" s="34"/>
    </row>
    <row r="8" spans="1:3" s="7" customFormat="1" ht="11.25">
      <c r="A8" s="33" t="s">
        <v>33</v>
      </c>
      <c r="B8" s="34">
        <v>300000</v>
      </c>
      <c r="C8" s="34"/>
    </row>
    <row r="9" spans="1:3" s="7" customFormat="1" ht="11.25">
      <c r="A9" s="33" t="s">
        <v>27</v>
      </c>
      <c r="B9" s="34">
        <v>100000</v>
      </c>
      <c r="C9" s="34"/>
    </row>
    <row r="10" spans="1:3" s="7" customFormat="1" ht="11.25">
      <c r="A10" s="33" t="s">
        <v>25</v>
      </c>
      <c r="B10" s="34">
        <v>100000</v>
      </c>
      <c r="C10" s="34"/>
    </row>
    <row r="11" spans="1:3" s="7" customFormat="1" ht="11.25">
      <c r="A11" s="35" t="s">
        <v>26</v>
      </c>
      <c r="B11" s="34"/>
      <c r="C11" s="34"/>
    </row>
    <row r="12" spans="1:3" s="2" customFormat="1" ht="18.75">
      <c r="A12" s="11" t="s">
        <v>29</v>
      </c>
      <c r="B12" s="16">
        <v>3165000</v>
      </c>
      <c r="C12" s="16"/>
    </row>
    <row r="13" spans="1:3" s="2" customFormat="1" ht="13.5" thickBot="1">
      <c r="A13" s="18"/>
      <c r="B13" s="17"/>
      <c r="C13" s="17"/>
    </row>
    <row r="14" spans="1:3" s="3" customFormat="1" ht="24" customHeight="1" thickBot="1">
      <c r="A14" s="24" t="s">
        <v>5</v>
      </c>
      <c r="B14" s="25">
        <f>B15</f>
        <v>5768000</v>
      </c>
      <c r="C14" s="25">
        <f>C15</f>
        <v>50000</v>
      </c>
    </row>
    <row r="15" spans="1:3" s="8" customFormat="1" ht="15.75" thickBot="1">
      <c r="A15" s="19" t="s">
        <v>23</v>
      </c>
      <c r="B15" s="20">
        <f>B16+B28+B43+B44</f>
        <v>5768000</v>
      </c>
      <c r="C15" s="20">
        <f>C16+C28+C43+C44</f>
        <v>50000</v>
      </c>
    </row>
    <row r="16" spans="1:3" s="6" customFormat="1" ht="15.75" customHeight="1" thickBot="1">
      <c r="A16" s="22" t="s">
        <v>6</v>
      </c>
      <c r="B16" s="23">
        <f>SUM(B17:B27)</f>
        <v>4150000</v>
      </c>
      <c r="C16" s="23">
        <f>SUM(C17:C27)</f>
        <v>30000</v>
      </c>
    </row>
    <row r="17" spans="1:3" s="7" customFormat="1" ht="12" customHeight="1">
      <c r="A17" s="36" t="s">
        <v>8</v>
      </c>
      <c r="B17" s="37">
        <v>800000</v>
      </c>
      <c r="C17" s="37"/>
    </row>
    <row r="18" spans="1:3" s="7" customFormat="1" ht="11.25">
      <c r="A18" s="33" t="s">
        <v>22</v>
      </c>
      <c r="B18" s="38">
        <v>40000</v>
      </c>
      <c r="C18" s="38"/>
    </row>
    <row r="19" spans="1:3" s="7" customFormat="1" ht="11.25">
      <c r="A19" s="33" t="s">
        <v>9</v>
      </c>
      <c r="B19" s="38">
        <v>1100000</v>
      </c>
      <c r="C19" s="38"/>
    </row>
    <row r="20" spans="1:3" s="7" customFormat="1" ht="11.25">
      <c r="A20" s="33" t="s">
        <v>34</v>
      </c>
      <c r="B20" s="38">
        <v>150000</v>
      </c>
      <c r="C20" s="38"/>
    </row>
    <row r="21" spans="1:3" s="7" customFormat="1" ht="11.25">
      <c r="A21" s="33" t="s">
        <v>35</v>
      </c>
      <c r="B21" s="38">
        <v>250000</v>
      </c>
      <c r="C21" s="38">
        <v>5000</v>
      </c>
    </row>
    <row r="22" spans="1:3" s="7" customFormat="1" ht="11.25">
      <c r="A22" s="33" t="s">
        <v>41</v>
      </c>
      <c r="B22" s="38">
        <v>200000</v>
      </c>
      <c r="C22" s="38">
        <v>5000</v>
      </c>
    </row>
    <row r="23" spans="1:3" s="7" customFormat="1" ht="11.25">
      <c r="A23" s="33" t="s">
        <v>24</v>
      </c>
      <c r="B23" s="38">
        <v>1000000</v>
      </c>
      <c r="C23" s="38">
        <v>20000</v>
      </c>
    </row>
    <row r="24" spans="1:3" s="7" customFormat="1" ht="11.25">
      <c r="A24" s="33" t="s">
        <v>10</v>
      </c>
      <c r="B24" s="38"/>
      <c r="C24" s="38"/>
    </row>
    <row r="25" spans="1:3" s="7" customFormat="1" ht="11.25">
      <c r="A25" s="33" t="s">
        <v>11</v>
      </c>
      <c r="B25" s="38">
        <v>600000</v>
      </c>
      <c r="C25" s="38"/>
    </row>
    <row r="26" spans="1:3" s="7" customFormat="1" ht="11.25">
      <c r="A26" s="33" t="s">
        <v>12</v>
      </c>
      <c r="B26" s="38"/>
      <c r="C26" s="38"/>
    </row>
    <row r="27" spans="1:3" s="7" customFormat="1" ht="12" thickBot="1">
      <c r="A27" s="39" t="s">
        <v>13</v>
      </c>
      <c r="B27" s="40">
        <v>10000</v>
      </c>
      <c r="C27" s="40"/>
    </row>
    <row r="28" spans="1:3" s="6" customFormat="1" ht="13.5" thickBot="1">
      <c r="A28" s="22" t="s">
        <v>7</v>
      </c>
      <c r="B28" s="23">
        <f>SUM(B29:B42)</f>
        <v>1394000</v>
      </c>
      <c r="C28" s="23">
        <f>SUM(C29:C44)</f>
        <v>20000</v>
      </c>
    </row>
    <row r="29" spans="1:3" s="7" customFormat="1" ht="11.25">
      <c r="A29" s="36" t="s">
        <v>14</v>
      </c>
      <c r="B29" s="44">
        <v>250000</v>
      </c>
      <c r="C29" s="44">
        <v>10000</v>
      </c>
    </row>
    <row r="30" spans="1:3" s="7" customFormat="1" ht="11.25">
      <c r="A30" s="33" t="s">
        <v>15</v>
      </c>
      <c r="B30" s="38"/>
      <c r="C30" s="38"/>
    </row>
    <row r="31" spans="1:3" s="7" customFormat="1" ht="11.25">
      <c r="A31" s="33" t="s">
        <v>16</v>
      </c>
      <c r="B31" s="38">
        <v>20000</v>
      </c>
      <c r="C31" s="38"/>
    </row>
    <row r="32" spans="1:3" s="7" customFormat="1" ht="11.25">
      <c r="A32" s="33" t="s">
        <v>17</v>
      </c>
      <c r="B32" s="38">
        <v>60000</v>
      </c>
      <c r="C32" s="38"/>
    </row>
    <row r="33" spans="1:3" s="7" customFormat="1" ht="11.25">
      <c r="A33" s="33" t="s">
        <v>18</v>
      </c>
      <c r="B33" s="38">
        <v>10000</v>
      </c>
      <c r="C33" s="38"/>
    </row>
    <row r="34" spans="1:3" s="7" customFormat="1" ht="11.25">
      <c r="A34" s="33" t="s">
        <v>36</v>
      </c>
      <c r="B34" s="38">
        <v>100000</v>
      </c>
      <c r="C34" s="38"/>
    </row>
    <row r="35" spans="1:3" s="7" customFormat="1" ht="11.25">
      <c r="A35" s="33" t="s">
        <v>44</v>
      </c>
      <c r="B35" s="38"/>
      <c r="C35" s="38"/>
    </row>
    <row r="36" spans="1:3" s="7" customFormat="1" ht="11.25">
      <c r="A36" s="33" t="s">
        <v>19</v>
      </c>
      <c r="B36" s="38">
        <v>20000</v>
      </c>
      <c r="C36" s="38"/>
    </row>
    <row r="37" spans="1:3" s="7" customFormat="1" ht="11.25">
      <c r="A37" s="33" t="s">
        <v>20</v>
      </c>
      <c r="B37" s="38">
        <v>10000</v>
      </c>
      <c r="C37" s="38"/>
    </row>
    <row r="38" spans="1:3" s="7" customFormat="1" ht="11.25">
      <c r="A38" s="33" t="s">
        <v>37</v>
      </c>
      <c r="B38" s="38">
        <v>20000</v>
      </c>
      <c r="C38" s="38"/>
    </row>
    <row r="39" spans="1:3" s="7" customFormat="1" ht="11.25">
      <c r="A39" s="33" t="s">
        <v>21</v>
      </c>
      <c r="B39" s="38">
        <v>4000</v>
      </c>
      <c r="C39" s="38"/>
    </row>
    <row r="40" spans="1:3" s="7" customFormat="1" ht="11.25">
      <c r="A40" s="33" t="s">
        <v>38</v>
      </c>
      <c r="B40" s="38">
        <v>800000</v>
      </c>
      <c r="C40" s="38">
        <v>10000</v>
      </c>
    </row>
    <row r="41" spans="1:3" s="7" customFormat="1" ht="11.25">
      <c r="A41" s="33" t="s">
        <v>42</v>
      </c>
      <c r="B41" s="38"/>
      <c r="C41" s="38"/>
    </row>
    <row r="42" spans="1:3" s="7" customFormat="1" ht="12" thickBot="1">
      <c r="A42" s="41" t="s">
        <v>39</v>
      </c>
      <c r="B42" s="42">
        <v>100000</v>
      </c>
      <c r="C42" s="42"/>
    </row>
    <row r="43" spans="1:3" s="6" customFormat="1" ht="15" customHeight="1">
      <c r="A43" s="29" t="s">
        <v>40</v>
      </c>
      <c r="B43" s="31">
        <v>200000</v>
      </c>
      <c r="C43" s="21"/>
    </row>
    <row r="44" spans="1:3" s="4" customFormat="1" ht="15" customHeight="1" thickBot="1">
      <c r="A44" s="30" t="s">
        <v>43</v>
      </c>
      <c r="B44" s="28">
        <v>24000</v>
      </c>
      <c r="C44" s="28"/>
    </row>
    <row r="45" spans="1:3" ht="21.75" thickBot="1" thickTop="1">
      <c r="A45" s="26" t="s">
        <v>28</v>
      </c>
      <c r="B45" s="27">
        <f>B2-B14</f>
        <v>0</v>
      </c>
      <c r="C45" s="27">
        <f>C2-C14</f>
        <v>40000</v>
      </c>
    </row>
  </sheetData>
  <sheetProtection/>
  <printOptions gridLines="1" horizontalCentered="1" verticalCentered="1"/>
  <pageMargins left="0.3937007874015748" right="0.3937007874015748" top="0.7874015748031497" bottom="0.3937007874015748" header="0.9055118110236221" footer="0.7874015748031497"/>
  <pageSetup horizontalDpi="180" verticalDpi="180" orientation="portrait" paperSize="9" r:id="rId1"/>
  <headerFooter alignWithMargins="0">
    <oddHeader>&amp;L&amp;"Arial CE,Tučné"&amp;22Položkový rozpočet na rok 2017 &amp;16
Školský subjekt: MŠ PARMSKÁ 389 + CPV  Bolevecká 468</oddHeader>
    <oddFooter>&amp;L
Vypracoval: Tuschelová J. 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3">
      <selection activeCell="B6" sqref="B6"/>
    </sheetView>
  </sheetViews>
  <sheetFormatPr defaultColWidth="9.00390625" defaultRowHeight="12.75"/>
  <cols>
    <col min="1" max="1" width="31.375" style="0" customWidth="1"/>
    <col min="2" max="2" width="24.375" style="5" customWidth="1"/>
    <col min="3" max="3" width="29.625" style="5" customWidth="1"/>
  </cols>
  <sheetData>
    <row r="1" spans="1:3" ht="24.75" customHeight="1" thickBot="1">
      <c r="A1" s="12"/>
      <c r="B1" s="13" t="s">
        <v>30</v>
      </c>
      <c r="C1" s="13" t="s">
        <v>31</v>
      </c>
    </row>
    <row r="2" spans="1:3" s="1" customFormat="1" ht="25.5" customHeight="1" thickBot="1">
      <c r="A2" s="24" t="s">
        <v>0</v>
      </c>
      <c r="B2" s="25">
        <f>B3+B12+B13</f>
        <v>3815000</v>
      </c>
      <c r="C2" s="25">
        <f>C3+C12+C13</f>
        <v>6000</v>
      </c>
    </row>
    <row r="3" spans="1:3" s="2" customFormat="1" ht="12.75">
      <c r="A3" s="9" t="s">
        <v>1</v>
      </c>
      <c r="B3" s="14">
        <f>SUM(B4:B11)</f>
        <v>1715000</v>
      </c>
      <c r="C3" s="14">
        <f>SUM(C4:C11)</f>
        <v>6000</v>
      </c>
    </row>
    <row r="4" spans="1:3" s="7" customFormat="1" ht="11.25">
      <c r="A4" s="33" t="s">
        <v>2</v>
      </c>
      <c r="B4" s="34">
        <v>900000</v>
      </c>
      <c r="C4" s="34"/>
    </row>
    <row r="5" spans="1:3" s="7" customFormat="1" ht="11.25">
      <c r="A5" s="33" t="s">
        <v>3</v>
      </c>
      <c r="B5" s="34">
        <v>600000</v>
      </c>
      <c r="C5" s="34"/>
    </row>
    <row r="6" spans="1:3" s="7" customFormat="1" ht="11.25">
      <c r="A6" s="33" t="s">
        <v>4</v>
      </c>
      <c r="B6" s="34"/>
      <c r="C6" s="34">
        <v>6000</v>
      </c>
    </row>
    <row r="7" spans="1:3" s="7" customFormat="1" ht="11.25">
      <c r="A7" s="33" t="s">
        <v>32</v>
      </c>
      <c r="B7" s="34"/>
      <c r="C7" s="34"/>
    </row>
    <row r="8" spans="1:3" s="7" customFormat="1" ht="11.25">
      <c r="A8" s="33" t="s">
        <v>33</v>
      </c>
      <c r="B8" s="34">
        <v>15000</v>
      </c>
      <c r="C8" s="34"/>
    </row>
    <row r="9" spans="1:3" s="7" customFormat="1" ht="11.25">
      <c r="A9" s="33" t="s">
        <v>27</v>
      </c>
      <c r="B9" s="34">
        <v>100000</v>
      </c>
      <c r="C9" s="34"/>
    </row>
    <row r="10" spans="1:3" s="7" customFormat="1" ht="11.25">
      <c r="A10" s="33" t="s">
        <v>25</v>
      </c>
      <c r="B10" s="34">
        <v>100000</v>
      </c>
      <c r="C10" s="34"/>
    </row>
    <row r="11" spans="1:3" s="7" customFormat="1" ht="11.25">
      <c r="A11" s="35" t="s">
        <v>26</v>
      </c>
      <c r="B11" s="45"/>
      <c r="C11" s="34"/>
    </row>
    <row r="12" spans="1:3" s="2" customFormat="1" ht="18.75">
      <c r="A12" s="11" t="s">
        <v>29</v>
      </c>
      <c r="B12" s="46">
        <v>2100000</v>
      </c>
      <c r="C12" s="16"/>
    </row>
    <row r="13" spans="1:3" s="2" customFormat="1" ht="13.5" thickBot="1">
      <c r="A13" s="18"/>
      <c r="B13" s="17"/>
      <c r="C13" s="17"/>
    </row>
    <row r="14" spans="1:3" s="3" customFormat="1" ht="24" customHeight="1" thickBot="1">
      <c r="A14" s="24" t="s">
        <v>5</v>
      </c>
      <c r="B14" s="25">
        <f>B15</f>
        <v>3815000</v>
      </c>
      <c r="C14" s="25">
        <f>C15</f>
        <v>3000</v>
      </c>
    </row>
    <row r="15" spans="1:3" s="8" customFormat="1" ht="15.75" thickBot="1">
      <c r="A15" s="19" t="s">
        <v>23</v>
      </c>
      <c r="B15" s="20">
        <f>B16+B28+B43+B44</f>
        <v>3815000</v>
      </c>
      <c r="C15" s="20">
        <f>C16+C28+C43+C44</f>
        <v>3000</v>
      </c>
    </row>
    <row r="16" spans="1:3" s="6" customFormat="1" ht="15.75" customHeight="1" thickBot="1">
      <c r="A16" s="22" t="s">
        <v>6</v>
      </c>
      <c r="B16" s="23">
        <f>SUM(B17:B27)</f>
        <v>2228000</v>
      </c>
      <c r="C16" s="23">
        <f>SUM(C17:C27)</f>
        <v>3000</v>
      </c>
    </row>
    <row r="17" spans="1:3" s="7" customFormat="1" ht="12" customHeight="1">
      <c r="A17" s="36" t="s">
        <v>8</v>
      </c>
      <c r="B17" s="37">
        <v>420000</v>
      </c>
      <c r="C17" s="37"/>
    </row>
    <row r="18" spans="1:3" s="7" customFormat="1" ht="11.25">
      <c r="A18" s="33" t="s">
        <v>22</v>
      </c>
      <c r="B18" s="38">
        <v>15000</v>
      </c>
      <c r="C18" s="38"/>
    </row>
    <row r="19" spans="1:3" s="7" customFormat="1" ht="11.25">
      <c r="A19" s="33" t="s">
        <v>9</v>
      </c>
      <c r="B19" s="38">
        <v>900000</v>
      </c>
      <c r="C19" s="38"/>
    </row>
    <row r="20" spans="1:3" s="7" customFormat="1" ht="11.25">
      <c r="A20" s="33" t="s">
        <v>34</v>
      </c>
      <c r="B20" s="38">
        <v>50000</v>
      </c>
      <c r="C20" s="38"/>
    </row>
    <row r="21" spans="1:3" s="7" customFormat="1" ht="11.25">
      <c r="A21" s="33" t="s">
        <v>35</v>
      </c>
      <c r="B21" s="38">
        <v>130000</v>
      </c>
      <c r="C21" s="38">
        <v>500</v>
      </c>
    </row>
    <row r="22" spans="1:3" s="7" customFormat="1" ht="11.25">
      <c r="A22" s="33" t="s">
        <v>41</v>
      </c>
      <c r="B22" s="38">
        <v>70000</v>
      </c>
      <c r="C22" s="38">
        <v>500</v>
      </c>
    </row>
    <row r="23" spans="1:3" s="7" customFormat="1" ht="11.25">
      <c r="A23" s="33" t="s">
        <v>24</v>
      </c>
      <c r="B23" s="38">
        <v>427000</v>
      </c>
      <c r="C23" s="38">
        <v>1000</v>
      </c>
    </row>
    <row r="24" spans="1:3" s="7" customFormat="1" ht="11.25">
      <c r="A24" s="33" t="s">
        <v>10</v>
      </c>
      <c r="B24" s="38">
        <v>10000</v>
      </c>
      <c r="C24" s="38"/>
    </row>
    <row r="25" spans="1:3" s="7" customFormat="1" ht="11.25">
      <c r="A25" s="33" t="s">
        <v>11</v>
      </c>
      <c r="B25" s="38">
        <v>200000</v>
      </c>
      <c r="C25" s="38">
        <v>1000</v>
      </c>
    </row>
    <row r="26" spans="1:3" s="7" customFormat="1" ht="11.25">
      <c r="A26" s="33" t="s">
        <v>12</v>
      </c>
      <c r="B26" s="38"/>
      <c r="C26" s="38"/>
    </row>
    <row r="27" spans="1:3" s="7" customFormat="1" ht="12" thickBot="1">
      <c r="A27" s="39" t="s">
        <v>13</v>
      </c>
      <c r="B27" s="56">
        <v>6000</v>
      </c>
      <c r="C27" s="40"/>
    </row>
    <row r="28" spans="1:3" s="6" customFormat="1" ht="13.5" thickBot="1">
      <c r="A28" s="22" t="s">
        <v>7</v>
      </c>
      <c r="B28" s="23">
        <f>SUM(B29:B42)</f>
        <v>1364000</v>
      </c>
      <c r="C28" s="23">
        <f>SUM(C29:C44)</f>
        <v>0</v>
      </c>
    </row>
    <row r="29" spans="1:3" s="7" customFormat="1" ht="11.25">
      <c r="A29" s="36" t="s">
        <v>14</v>
      </c>
      <c r="B29" s="37">
        <v>650000</v>
      </c>
      <c r="C29" s="44"/>
    </row>
    <row r="30" spans="1:3" s="7" customFormat="1" ht="11.25">
      <c r="A30" s="33" t="s">
        <v>15</v>
      </c>
      <c r="B30" s="38">
        <v>1000</v>
      </c>
      <c r="C30" s="38"/>
    </row>
    <row r="31" spans="1:3" s="7" customFormat="1" ht="11.25">
      <c r="A31" s="33" t="s">
        <v>16</v>
      </c>
      <c r="B31" s="38">
        <v>10000</v>
      </c>
      <c r="C31" s="38"/>
    </row>
    <row r="32" spans="1:3" s="7" customFormat="1" ht="11.25">
      <c r="A32" s="33" t="s">
        <v>17</v>
      </c>
      <c r="B32" s="38">
        <v>30000</v>
      </c>
      <c r="C32" s="38"/>
    </row>
    <row r="33" spans="1:3" s="7" customFormat="1" ht="11.25">
      <c r="A33" s="33" t="s">
        <v>18</v>
      </c>
      <c r="B33" s="38">
        <v>6000</v>
      </c>
      <c r="C33" s="38"/>
    </row>
    <row r="34" spans="1:3" s="7" customFormat="1" ht="11.25">
      <c r="A34" s="33" t="s">
        <v>36</v>
      </c>
      <c r="B34" s="38">
        <v>30000</v>
      </c>
      <c r="C34" s="38"/>
    </row>
    <row r="35" spans="1:3" s="7" customFormat="1" ht="11.25">
      <c r="A35" s="33" t="s">
        <v>44</v>
      </c>
      <c r="B35" s="38">
        <v>10000</v>
      </c>
      <c r="C35" s="38"/>
    </row>
    <row r="36" spans="1:3" s="7" customFormat="1" ht="11.25">
      <c r="A36" s="33" t="s">
        <v>19</v>
      </c>
      <c r="B36" s="38">
        <v>30000</v>
      </c>
      <c r="C36" s="38"/>
    </row>
    <row r="37" spans="1:3" s="7" customFormat="1" ht="11.25">
      <c r="A37" s="33" t="s">
        <v>20</v>
      </c>
      <c r="B37" s="38">
        <v>2000</v>
      </c>
      <c r="C37" s="38"/>
    </row>
    <row r="38" spans="1:3" s="7" customFormat="1" ht="11.25">
      <c r="A38" s="33" t="s">
        <v>37</v>
      </c>
      <c r="B38" s="38">
        <v>10000</v>
      </c>
      <c r="C38" s="38"/>
    </row>
    <row r="39" spans="1:3" s="7" customFormat="1" ht="11.25">
      <c r="A39" s="33" t="s">
        <v>21</v>
      </c>
      <c r="B39" s="38">
        <v>5000</v>
      </c>
      <c r="C39" s="38"/>
    </row>
    <row r="40" spans="1:3" s="7" customFormat="1" ht="11.25">
      <c r="A40" s="33" t="s">
        <v>38</v>
      </c>
      <c r="B40" s="38">
        <v>440000</v>
      </c>
      <c r="C40" s="38"/>
    </row>
    <row r="41" spans="1:3" s="7" customFormat="1" ht="11.25">
      <c r="A41" s="33" t="s">
        <v>42</v>
      </c>
      <c r="B41" s="47">
        <v>5000</v>
      </c>
      <c r="C41" s="38"/>
    </row>
    <row r="42" spans="1:3" s="7" customFormat="1" ht="12" thickBot="1">
      <c r="A42" s="41" t="s">
        <v>39</v>
      </c>
      <c r="B42" s="48">
        <v>135000</v>
      </c>
      <c r="C42" s="42"/>
    </row>
    <row r="43" spans="1:3" s="6" customFormat="1" ht="14.25" customHeight="1">
      <c r="A43" s="29" t="s">
        <v>40</v>
      </c>
      <c r="B43" s="49">
        <v>150000</v>
      </c>
      <c r="C43" s="21"/>
    </row>
    <row r="44" spans="1:3" s="4" customFormat="1" ht="15" customHeight="1" thickBot="1">
      <c r="A44" s="30" t="s">
        <v>43</v>
      </c>
      <c r="B44" s="50">
        <v>73000</v>
      </c>
      <c r="C44" s="28"/>
    </row>
    <row r="45" spans="1:3" ht="21.75" thickBot="1" thickTop="1">
      <c r="A45" s="26" t="s">
        <v>28</v>
      </c>
      <c r="B45" s="51">
        <f>B2-B14</f>
        <v>0</v>
      </c>
      <c r="C45" s="27">
        <f>C2-C14</f>
        <v>3000</v>
      </c>
    </row>
  </sheetData>
  <sheetProtection/>
  <printOptions gridLines="1" horizontalCentered="1" verticalCentered="1"/>
  <pageMargins left="0.3937007874015748" right="0.3937007874015748" top="0.7874015748031497" bottom="0.3937007874015748" header="0.9055118110236221" footer="0.7874015748031497"/>
  <pageSetup horizontalDpi="180" verticalDpi="180" orientation="portrait" paperSize="9" r:id="rId1"/>
  <headerFooter alignWithMargins="0">
    <oddHeader>&amp;L&amp;"Arial CE,Tučné"&amp;22Položkový rozpočet na rok 2017 &amp;16
Školský subjekt: MŠ HOROLEZECKÁ 912</oddHeader>
    <oddFooter>&amp;L
Vypracoval: Tuschelová J. 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28">
      <selection activeCell="B4" sqref="B4"/>
    </sheetView>
  </sheetViews>
  <sheetFormatPr defaultColWidth="9.00390625" defaultRowHeight="12.75"/>
  <cols>
    <col min="1" max="1" width="31.375" style="0" customWidth="1"/>
    <col min="2" max="2" width="24.375" style="5" customWidth="1"/>
    <col min="3" max="3" width="29.625" style="5" customWidth="1"/>
  </cols>
  <sheetData>
    <row r="1" spans="1:3" ht="24.75" customHeight="1" thickBot="1">
      <c r="A1" s="12"/>
      <c r="B1" s="13" t="s">
        <v>30</v>
      </c>
      <c r="C1" s="13" t="s">
        <v>31</v>
      </c>
    </row>
    <row r="2" spans="1:3" s="1" customFormat="1" ht="25.5" customHeight="1" thickBot="1">
      <c r="A2" s="24" t="s">
        <v>0</v>
      </c>
      <c r="B2" s="25">
        <f>B3+B12+B13</f>
        <v>3352000</v>
      </c>
      <c r="C2" s="25">
        <f>C3+C12+C13</f>
        <v>130000</v>
      </c>
    </row>
    <row r="3" spans="1:3" s="2" customFormat="1" ht="12.75">
      <c r="A3" s="9" t="s">
        <v>1</v>
      </c>
      <c r="B3" s="14">
        <f>SUM(B4:B11)</f>
        <v>1402000</v>
      </c>
      <c r="C3" s="14">
        <f>SUM(C4:C11)</f>
        <v>130000</v>
      </c>
    </row>
    <row r="4" spans="1:3" s="7" customFormat="1" ht="11.25">
      <c r="A4" s="33" t="s">
        <v>2</v>
      </c>
      <c r="B4" s="34">
        <v>600000</v>
      </c>
      <c r="C4" s="34"/>
    </row>
    <row r="5" spans="1:3" s="7" customFormat="1" ht="11.25">
      <c r="A5" s="33" t="s">
        <v>3</v>
      </c>
      <c r="B5" s="34">
        <v>500000</v>
      </c>
      <c r="C5" s="34"/>
    </row>
    <row r="6" spans="1:3" s="7" customFormat="1" ht="11.25">
      <c r="A6" s="33" t="s">
        <v>4</v>
      </c>
      <c r="B6" s="34"/>
      <c r="C6" s="34">
        <v>130000</v>
      </c>
    </row>
    <row r="7" spans="1:3" s="7" customFormat="1" ht="11.25">
      <c r="A7" s="33" t="s">
        <v>32</v>
      </c>
      <c r="B7" s="34">
        <v>2000</v>
      </c>
      <c r="C7" s="34"/>
    </row>
    <row r="8" spans="1:3" s="7" customFormat="1" ht="11.25">
      <c r="A8" s="33" t="s">
        <v>33</v>
      </c>
      <c r="B8" s="34"/>
      <c r="C8" s="34"/>
    </row>
    <row r="9" spans="1:3" s="7" customFormat="1" ht="11.25">
      <c r="A9" s="33" t="s">
        <v>27</v>
      </c>
      <c r="B9" s="34">
        <v>150000</v>
      </c>
      <c r="C9" s="34"/>
    </row>
    <row r="10" spans="1:3" s="7" customFormat="1" ht="11.25">
      <c r="A10" s="33" t="s">
        <v>25</v>
      </c>
      <c r="B10" s="34">
        <v>150000</v>
      </c>
      <c r="C10" s="34"/>
    </row>
    <row r="11" spans="1:3" s="7" customFormat="1" ht="11.25">
      <c r="A11" s="35" t="s">
        <v>26</v>
      </c>
      <c r="B11" s="34"/>
      <c r="C11" s="34"/>
    </row>
    <row r="12" spans="1:3" s="2" customFormat="1" ht="18.75">
      <c r="A12" s="11" t="s">
        <v>29</v>
      </c>
      <c r="B12" s="16">
        <v>1950000</v>
      </c>
      <c r="C12" s="16"/>
    </row>
    <row r="13" spans="1:3" s="2" customFormat="1" ht="13.5" thickBot="1">
      <c r="A13" s="18"/>
      <c r="B13" s="17"/>
      <c r="C13" s="17"/>
    </row>
    <row r="14" spans="1:3" s="3" customFormat="1" ht="24" customHeight="1" thickBot="1">
      <c r="A14" s="24" t="s">
        <v>5</v>
      </c>
      <c r="B14" s="25">
        <f>B15</f>
        <v>3352000</v>
      </c>
      <c r="C14" s="25">
        <f>C15</f>
        <v>63000</v>
      </c>
    </row>
    <row r="15" spans="1:3" s="8" customFormat="1" ht="15.75" thickBot="1">
      <c r="A15" s="19" t="s">
        <v>23</v>
      </c>
      <c r="B15" s="20">
        <f>B16+B28+B43+B44</f>
        <v>3352000</v>
      </c>
      <c r="C15" s="20">
        <f>C16+C28+C43+C44</f>
        <v>63000</v>
      </c>
    </row>
    <row r="16" spans="1:3" s="6" customFormat="1" ht="15.75" customHeight="1" thickBot="1">
      <c r="A16" s="22" t="s">
        <v>6</v>
      </c>
      <c r="B16" s="23">
        <f>SUM(B17:B27)</f>
        <v>2160000</v>
      </c>
      <c r="C16" s="23">
        <f>SUM(C17:C27)</f>
        <v>33000</v>
      </c>
    </row>
    <row r="17" spans="1:3" s="7" customFormat="1" ht="12" customHeight="1">
      <c r="A17" s="36" t="s">
        <v>8</v>
      </c>
      <c r="B17" s="37">
        <v>450000</v>
      </c>
      <c r="C17" s="37"/>
    </row>
    <row r="18" spans="1:3" s="7" customFormat="1" ht="11.25">
      <c r="A18" s="33" t="s">
        <v>22</v>
      </c>
      <c r="B18" s="38">
        <v>20000</v>
      </c>
      <c r="C18" s="38"/>
    </row>
    <row r="19" spans="1:3" s="7" customFormat="1" ht="11.25">
      <c r="A19" s="33" t="s">
        <v>9</v>
      </c>
      <c r="B19" s="38">
        <v>600000</v>
      </c>
      <c r="C19" s="38"/>
    </row>
    <row r="20" spans="1:3" s="7" customFormat="1" ht="11.25">
      <c r="A20" s="33" t="s">
        <v>34</v>
      </c>
      <c r="B20" s="38">
        <v>200000</v>
      </c>
      <c r="C20" s="38"/>
    </row>
    <row r="21" spans="1:3" s="7" customFormat="1" ht="11.25">
      <c r="A21" s="33" t="s">
        <v>35</v>
      </c>
      <c r="B21" s="38">
        <v>150000</v>
      </c>
      <c r="C21" s="38">
        <v>5000</v>
      </c>
    </row>
    <row r="22" spans="1:3" s="7" customFormat="1" ht="11.25">
      <c r="A22" s="33" t="s">
        <v>41</v>
      </c>
      <c r="B22" s="38"/>
      <c r="C22" s="38"/>
    </row>
    <row r="23" spans="1:3" s="7" customFormat="1" ht="11.25">
      <c r="A23" s="33" t="s">
        <v>24</v>
      </c>
      <c r="B23" s="38">
        <v>550000</v>
      </c>
      <c r="C23" s="38">
        <v>25000</v>
      </c>
    </row>
    <row r="24" spans="1:3" s="7" customFormat="1" ht="11.25">
      <c r="A24" s="33" t="s">
        <v>10</v>
      </c>
      <c r="B24" s="38">
        <v>10000</v>
      </c>
      <c r="C24" s="38"/>
    </row>
    <row r="25" spans="1:3" s="7" customFormat="1" ht="11.25">
      <c r="A25" s="33" t="s">
        <v>11</v>
      </c>
      <c r="B25" s="38">
        <v>180000</v>
      </c>
      <c r="C25" s="38">
        <v>3000</v>
      </c>
    </row>
    <row r="26" spans="1:3" s="7" customFormat="1" ht="11.25">
      <c r="A26" s="33" t="s">
        <v>12</v>
      </c>
      <c r="B26" s="38"/>
      <c r="C26" s="38"/>
    </row>
    <row r="27" spans="1:3" s="7" customFormat="1" ht="12" thickBot="1">
      <c r="A27" s="39" t="s">
        <v>13</v>
      </c>
      <c r="B27" s="40"/>
      <c r="C27" s="40"/>
    </row>
    <row r="28" spans="1:3" s="6" customFormat="1" ht="13.5" thickBot="1">
      <c r="A28" s="22" t="s">
        <v>7</v>
      </c>
      <c r="B28" s="23">
        <f>SUM(B29:B42)</f>
        <v>842000</v>
      </c>
      <c r="C28" s="23">
        <f>SUM(C29:C44)</f>
        <v>30000</v>
      </c>
    </row>
    <row r="29" spans="1:3" s="7" customFormat="1" ht="11.25">
      <c r="A29" s="36" t="s">
        <v>14</v>
      </c>
      <c r="B29" s="37">
        <v>212000</v>
      </c>
      <c r="C29" s="37">
        <v>20000</v>
      </c>
    </row>
    <row r="30" spans="1:3" s="7" customFormat="1" ht="11.25">
      <c r="A30" s="33" t="s">
        <v>15</v>
      </c>
      <c r="B30" s="38"/>
      <c r="C30" s="38"/>
    </row>
    <row r="31" spans="1:3" s="7" customFormat="1" ht="11.25">
      <c r="A31" s="33" t="s">
        <v>16</v>
      </c>
      <c r="B31" s="38">
        <v>3000</v>
      </c>
      <c r="C31" s="38"/>
    </row>
    <row r="32" spans="1:3" s="7" customFormat="1" ht="11.25">
      <c r="A32" s="33" t="s">
        <v>17</v>
      </c>
      <c r="B32" s="38">
        <v>20000</v>
      </c>
      <c r="C32" s="38"/>
    </row>
    <row r="33" spans="1:3" s="7" customFormat="1" ht="11.25">
      <c r="A33" s="33" t="s">
        <v>18</v>
      </c>
      <c r="B33" s="38"/>
      <c r="C33" s="38"/>
    </row>
    <row r="34" spans="1:3" s="7" customFormat="1" ht="11.25">
      <c r="A34" s="33" t="s">
        <v>36</v>
      </c>
      <c r="B34" s="38">
        <v>55000</v>
      </c>
      <c r="C34" s="38"/>
    </row>
    <row r="35" spans="1:3" s="7" customFormat="1" ht="11.25">
      <c r="A35" s="33" t="s">
        <v>44</v>
      </c>
      <c r="B35" s="38"/>
      <c r="C35" s="38"/>
    </row>
    <row r="36" spans="1:3" s="7" customFormat="1" ht="11.25">
      <c r="A36" s="33" t="s">
        <v>19</v>
      </c>
      <c r="B36" s="38">
        <v>30000</v>
      </c>
      <c r="C36" s="38"/>
    </row>
    <row r="37" spans="1:3" s="7" customFormat="1" ht="11.25">
      <c r="A37" s="33" t="s">
        <v>20</v>
      </c>
      <c r="B37" s="38">
        <v>5000</v>
      </c>
      <c r="C37" s="38"/>
    </row>
    <row r="38" spans="1:3" s="7" customFormat="1" ht="11.25">
      <c r="A38" s="33" t="s">
        <v>37</v>
      </c>
      <c r="B38" s="38">
        <v>15000</v>
      </c>
      <c r="C38" s="38"/>
    </row>
    <row r="39" spans="1:3" s="7" customFormat="1" ht="11.25">
      <c r="A39" s="33" t="s">
        <v>21</v>
      </c>
      <c r="B39" s="38"/>
      <c r="C39" s="38"/>
    </row>
    <row r="40" spans="1:3" s="7" customFormat="1" ht="11.25">
      <c r="A40" s="33" t="s">
        <v>38</v>
      </c>
      <c r="B40" s="38">
        <v>350000</v>
      </c>
      <c r="C40" s="38">
        <v>10000</v>
      </c>
    </row>
    <row r="41" spans="1:3" s="7" customFormat="1" ht="11.25">
      <c r="A41" s="33" t="s">
        <v>42</v>
      </c>
      <c r="B41" s="38">
        <v>2000</v>
      </c>
      <c r="C41" s="38"/>
    </row>
    <row r="42" spans="1:3" s="7" customFormat="1" ht="12" thickBot="1">
      <c r="A42" s="41" t="s">
        <v>39</v>
      </c>
      <c r="B42" s="42">
        <v>150000</v>
      </c>
      <c r="C42" s="42"/>
    </row>
    <row r="43" spans="1:3" s="6" customFormat="1" ht="12.75">
      <c r="A43" s="29" t="s">
        <v>40</v>
      </c>
      <c r="B43" s="31">
        <v>200000</v>
      </c>
      <c r="C43" s="21"/>
    </row>
    <row r="44" spans="1:3" s="4" customFormat="1" ht="16.5" customHeight="1" thickBot="1">
      <c r="A44" s="30" t="s">
        <v>43</v>
      </c>
      <c r="B44" s="43">
        <v>150000</v>
      </c>
      <c r="C44" s="28"/>
    </row>
    <row r="45" spans="1:3" ht="21.75" thickBot="1" thickTop="1">
      <c r="A45" s="26" t="s">
        <v>28</v>
      </c>
      <c r="B45" s="27">
        <f>B2-B14</f>
        <v>0</v>
      </c>
      <c r="C45" s="27">
        <f>C2-C14</f>
        <v>67000</v>
      </c>
    </row>
  </sheetData>
  <sheetProtection/>
  <printOptions gridLines="1" horizontalCentered="1" verticalCentered="1"/>
  <pageMargins left="0.3937007874015748" right="0.3937007874015748" top="0.7874015748031497" bottom="0.3937007874015748" header="0.9055118110236221" footer="0.7874015748031497"/>
  <pageSetup horizontalDpi="180" verticalDpi="180" orientation="portrait" paperSize="9" r:id="rId1"/>
  <headerFooter alignWithMargins="0">
    <oddHeader>&amp;L&amp;"Arial CE,Tučné"&amp;22Položkový rozpočet na rok 2017 &amp;16
Školský subjekt: MŠ LIBKOVSKÁ 1069</oddHeader>
    <oddFooter>&amp;L
Vypracoval: Tuschelová J. 
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C41" sqref="C41"/>
    </sheetView>
  </sheetViews>
  <sheetFormatPr defaultColWidth="9.00390625" defaultRowHeight="12.75"/>
  <cols>
    <col min="1" max="1" width="31.375" style="0" customWidth="1"/>
    <col min="2" max="2" width="24.375" style="5" customWidth="1"/>
    <col min="3" max="3" width="29.625" style="5" customWidth="1"/>
  </cols>
  <sheetData>
    <row r="1" spans="1:3" ht="24.75" customHeight="1" thickBot="1">
      <c r="A1" s="12"/>
      <c r="B1" s="13" t="s">
        <v>30</v>
      </c>
      <c r="C1" s="13" t="s">
        <v>31</v>
      </c>
    </row>
    <row r="2" spans="1:3" s="1" customFormat="1" ht="25.5" customHeight="1" thickBot="1">
      <c r="A2" s="24" t="s">
        <v>0</v>
      </c>
      <c r="B2" s="25">
        <f>B3+B12+B13</f>
        <v>2778000</v>
      </c>
      <c r="C2" s="25">
        <f>C3+C12+C13</f>
        <v>100000</v>
      </c>
    </row>
    <row r="3" spans="1:3" s="2" customFormat="1" ht="12.75">
      <c r="A3" s="9" t="s">
        <v>1</v>
      </c>
      <c r="B3" s="14">
        <f>SUM(B4:B11)</f>
        <v>1093000</v>
      </c>
      <c r="C3" s="14">
        <f>SUM(C4:C11)</f>
        <v>100000</v>
      </c>
    </row>
    <row r="4" spans="1:3" s="7" customFormat="1" ht="11.25">
      <c r="A4" s="33" t="s">
        <v>2</v>
      </c>
      <c r="B4" s="34">
        <v>420000</v>
      </c>
      <c r="C4" s="34"/>
    </row>
    <row r="5" spans="1:3" s="7" customFormat="1" ht="11.25">
      <c r="A5" s="33" t="s">
        <v>3</v>
      </c>
      <c r="B5" s="34">
        <v>270000</v>
      </c>
      <c r="C5" s="34">
        <v>70000</v>
      </c>
    </row>
    <row r="6" spans="1:3" s="7" customFormat="1" ht="11.25">
      <c r="A6" s="33" t="s">
        <v>4</v>
      </c>
      <c r="B6" s="34"/>
      <c r="C6" s="34">
        <v>30000</v>
      </c>
    </row>
    <row r="7" spans="1:3" s="7" customFormat="1" ht="11.25">
      <c r="A7" s="33" t="s">
        <v>32</v>
      </c>
      <c r="B7" s="34">
        <v>3000</v>
      </c>
      <c r="C7" s="34"/>
    </row>
    <row r="8" spans="1:3" s="7" customFormat="1" ht="11.25">
      <c r="A8" s="33" t="s">
        <v>33</v>
      </c>
      <c r="B8" s="34">
        <v>200000</v>
      </c>
      <c r="C8" s="34"/>
    </row>
    <row r="9" spans="1:3" s="7" customFormat="1" ht="11.25">
      <c r="A9" s="33" t="s">
        <v>27</v>
      </c>
      <c r="B9" s="34">
        <v>100000</v>
      </c>
      <c r="C9" s="34"/>
    </row>
    <row r="10" spans="1:3" s="7" customFormat="1" ht="11.25">
      <c r="A10" s="33" t="s">
        <v>25</v>
      </c>
      <c r="B10" s="34">
        <v>100000</v>
      </c>
      <c r="C10" s="34"/>
    </row>
    <row r="11" spans="1:3" s="7" customFormat="1" ht="11.25">
      <c r="A11" s="35" t="s">
        <v>26</v>
      </c>
      <c r="B11" s="15"/>
      <c r="C11" s="15"/>
    </row>
    <row r="12" spans="1:3" s="2" customFormat="1" ht="18.75">
      <c r="A12" s="11" t="s">
        <v>29</v>
      </c>
      <c r="B12" s="16">
        <v>1685000</v>
      </c>
      <c r="C12" s="16"/>
    </row>
    <row r="13" spans="1:3" s="2" customFormat="1" ht="13.5" thickBot="1">
      <c r="A13" s="18"/>
      <c r="B13" s="17"/>
      <c r="C13" s="17"/>
    </row>
    <row r="14" spans="1:3" s="3" customFormat="1" ht="24" customHeight="1" thickBot="1">
      <c r="A14" s="24" t="s">
        <v>5</v>
      </c>
      <c r="B14" s="25">
        <f>B15</f>
        <v>2778000</v>
      </c>
      <c r="C14" s="25">
        <f>C15</f>
        <v>85000</v>
      </c>
    </row>
    <row r="15" spans="1:3" s="8" customFormat="1" ht="15.75" thickBot="1">
      <c r="A15" s="19" t="s">
        <v>23</v>
      </c>
      <c r="B15" s="20">
        <f>B16+B28+B43+B44</f>
        <v>2778000</v>
      </c>
      <c r="C15" s="20">
        <f>C16+C28+C43+C44</f>
        <v>85000</v>
      </c>
    </row>
    <row r="16" spans="1:3" s="6" customFormat="1" ht="15.75" customHeight="1" thickBot="1">
      <c r="A16" s="22" t="s">
        <v>6</v>
      </c>
      <c r="B16" s="23">
        <f>SUM(B17:B27)</f>
        <v>1199000</v>
      </c>
      <c r="C16" s="23">
        <f>SUM(C17:C27)</f>
        <v>12000</v>
      </c>
    </row>
    <row r="17" spans="1:3" s="7" customFormat="1" ht="12" customHeight="1">
      <c r="A17" s="36" t="s">
        <v>8</v>
      </c>
      <c r="B17" s="37">
        <v>340000</v>
      </c>
      <c r="C17" s="37"/>
    </row>
    <row r="18" spans="1:3" s="7" customFormat="1" ht="11.25">
      <c r="A18" s="33" t="s">
        <v>22</v>
      </c>
      <c r="B18" s="38">
        <v>10000</v>
      </c>
      <c r="C18" s="38"/>
    </row>
    <row r="19" spans="1:3" s="7" customFormat="1" ht="11.25">
      <c r="A19" s="33" t="s">
        <v>9</v>
      </c>
      <c r="B19" s="38">
        <v>420000</v>
      </c>
      <c r="C19" s="38"/>
    </row>
    <row r="20" spans="1:3" s="7" customFormat="1" ht="11.25">
      <c r="A20" s="33" t="s">
        <v>34</v>
      </c>
      <c r="B20" s="38">
        <v>50000</v>
      </c>
      <c r="C20" s="38"/>
    </row>
    <row r="21" spans="1:3" s="7" customFormat="1" ht="11.25">
      <c r="A21" s="33" t="s">
        <v>35</v>
      </c>
      <c r="B21" s="38">
        <v>60000</v>
      </c>
      <c r="C21" s="38">
        <v>2000</v>
      </c>
    </row>
    <row r="22" spans="1:5" s="7" customFormat="1" ht="11.25">
      <c r="A22" s="33" t="s">
        <v>41</v>
      </c>
      <c r="B22" s="38"/>
      <c r="C22" s="38"/>
      <c r="E22" s="57"/>
    </row>
    <row r="23" spans="1:3" s="7" customFormat="1" ht="11.25">
      <c r="A23" s="33" t="s">
        <v>24</v>
      </c>
      <c r="B23" s="38"/>
      <c r="C23" s="38"/>
    </row>
    <row r="24" spans="1:3" s="7" customFormat="1" ht="11.25">
      <c r="A24" s="33" t="s">
        <v>10</v>
      </c>
      <c r="B24" s="38">
        <v>144000</v>
      </c>
      <c r="C24" s="38">
        <v>3000</v>
      </c>
    </row>
    <row r="25" spans="1:3" s="7" customFormat="1" ht="11.25">
      <c r="A25" s="33" t="s">
        <v>11</v>
      </c>
      <c r="B25" s="38">
        <v>170000</v>
      </c>
      <c r="C25" s="38">
        <v>7000</v>
      </c>
    </row>
    <row r="26" spans="1:3" s="7" customFormat="1" ht="11.25">
      <c r="A26" s="33" t="s">
        <v>12</v>
      </c>
      <c r="B26" s="38"/>
      <c r="C26" s="38"/>
    </row>
    <row r="27" spans="1:3" s="7" customFormat="1" ht="12" thickBot="1">
      <c r="A27" s="39" t="s">
        <v>13</v>
      </c>
      <c r="B27" s="40">
        <v>5000</v>
      </c>
      <c r="C27" s="40"/>
    </row>
    <row r="28" spans="1:3" s="6" customFormat="1" ht="13.5" thickBot="1">
      <c r="A28" s="22" t="s">
        <v>7</v>
      </c>
      <c r="B28" s="23">
        <f>SUM(B29:B42)</f>
        <v>1425000</v>
      </c>
      <c r="C28" s="23">
        <f>SUM(C29:C44)</f>
        <v>73000</v>
      </c>
    </row>
    <row r="29" spans="1:3" s="7" customFormat="1" ht="11.25">
      <c r="A29" s="36" t="s">
        <v>14</v>
      </c>
      <c r="B29" s="37">
        <v>500000</v>
      </c>
      <c r="C29" s="37">
        <v>3000</v>
      </c>
    </row>
    <row r="30" spans="1:3" s="7" customFormat="1" ht="11.25">
      <c r="A30" s="33" t="s">
        <v>15</v>
      </c>
      <c r="B30" s="38"/>
      <c r="C30" s="38"/>
    </row>
    <row r="31" spans="1:3" s="7" customFormat="1" ht="11.25">
      <c r="A31" s="33" t="s">
        <v>16</v>
      </c>
      <c r="B31" s="38">
        <v>15000</v>
      </c>
      <c r="C31" s="38"/>
    </row>
    <row r="32" spans="1:3" s="7" customFormat="1" ht="11.25">
      <c r="A32" s="33" t="s">
        <v>17</v>
      </c>
      <c r="B32" s="38">
        <v>25000</v>
      </c>
      <c r="C32" s="38"/>
    </row>
    <row r="33" spans="1:3" s="7" customFormat="1" ht="11.25">
      <c r="A33" s="33" t="s">
        <v>18</v>
      </c>
      <c r="B33" s="38">
        <v>8000</v>
      </c>
      <c r="C33" s="38"/>
    </row>
    <row r="34" spans="1:3" s="7" customFormat="1" ht="11.25">
      <c r="A34" s="33" t="s">
        <v>36</v>
      </c>
      <c r="B34" s="38">
        <v>33000</v>
      </c>
      <c r="C34" s="38"/>
    </row>
    <row r="35" spans="1:3" s="7" customFormat="1" ht="11.25">
      <c r="A35" s="33" t="s">
        <v>44</v>
      </c>
      <c r="B35" s="38">
        <v>10000</v>
      </c>
      <c r="C35" s="38"/>
    </row>
    <row r="36" spans="1:3" s="7" customFormat="1" ht="11.25">
      <c r="A36" s="33" t="s">
        <v>19</v>
      </c>
      <c r="B36" s="38">
        <v>15000</v>
      </c>
      <c r="C36" s="38"/>
    </row>
    <row r="37" spans="1:3" s="7" customFormat="1" ht="11.25">
      <c r="A37" s="33" t="s">
        <v>20</v>
      </c>
      <c r="B37" s="38">
        <v>2000</v>
      </c>
      <c r="C37" s="38"/>
    </row>
    <row r="38" spans="1:3" s="7" customFormat="1" ht="11.25">
      <c r="A38" s="33" t="s">
        <v>37</v>
      </c>
      <c r="B38" s="38">
        <v>15000</v>
      </c>
      <c r="C38" s="38"/>
    </row>
    <row r="39" spans="1:3" s="7" customFormat="1" ht="11.25">
      <c r="A39" s="33" t="s">
        <v>21</v>
      </c>
      <c r="B39" s="38">
        <v>2000</v>
      </c>
      <c r="C39" s="38"/>
    </row>
    <row r="40" spans="1:3" s="7" customFormat="1" ht="11.25">
      <c r="A40" s="33" t="s">
        <v>38</v>
      </c>
      <c r="B40" s="38">
        <v>660000</v>
      </c>
      <c r="C40" s="38">
        <v>70000</v>
      </c>
    </row>
    <row r="41" spans="1:3" s="7" customFormat="1" ht="11.25">
      <c r="A41" s="33" t="s">
        <v>42</v>
      </c>
      <c r="B41" s="38">
        <v>5000</v>
      </c>
      <c r="C41" s="38"/>
    </row>
    <row r="42" spans="1:3" s="7" customFormat="1" ht="12" thickBot="1">
      <c r="A42" s="41" t="s">
        <v>39</v>
      </c>
      <c r="B42" s="42">
        <v>135000</v>
      </c>
      <c r="C42" s="42"/>
    </row>
    <row r="43" spans="1:3" s="6" customFormat="1" ht="12.75">
      <c r="A43" s="29" t="s">
        <v>40</v>
      </c>
      <c r="B43" s="32">
        <v>150000</v>
      </c>
      <c r="C43" s="21"/>
    </row>
    <row r="44" spans="1:3" s="4" customFormat="1" ht="15" customHeight="1" thickBot="1">
      <c r="A44" s="30" t="s">
        <v>43</v>
      </c>
      <c r="B44" s="28">
        <v>4000</v>
      </c>
      <c r="C44" s="28"/>
    </row>
    <row r="45" spans="1:3" ht="21.75" thickBot="1" thickTop="1">
      <c r="A45" s="26" t="s">
        <v>28</v>
      </c>
      <c r="B45" s="27">
        <f>B2-B14</f>
        <v>0</v>
      </c>
      <c r="C45" s="27">
        <f>C2-C14</f>
        <v>15000</v>
      </c>
    </row>
  </sheetData>
  <sheetProtection/>
  <printOptions gridLines="1" horizontalCentered="1" verticalCentered="1"/>
  <pageMargins left="0.3937007874015748" right="0.3937007874015748" top="0.7874015748031497" bottom="0.3937007874015748" header="0.9055118110236221" footer="0.7874015748031497"/>
  <pageSetup horizontalDpi="180" verticalDpi="180" orientation="portrait" paperSize="9" r:id="rId1"/>
  <headerFooter alignWithMargins="0">
    <oddHeader>&amp;L&amp;"Arial CE,Tučné"&amp;22Položkový rozpočet na rok 2017 &amp;16
Školský subjekt: MŠ TRHANOVSKÉ NÁMĚSTÍ 7</oddHeader>
    <oddFooter xml:space="preserve">&amp;L
Vypracoval: Tuschelová J. 
&amp;D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31.375" style="0" customWidth="1"/>
    <col min="2" max="2" width="24.375" style="5" customWidth="1"/>
    <col min="3" max="3" width="29.625" style="5" customWidth="1"/>
  </cols>
  <sheetData>
    <row r="1" spans="1:3" ht="24.75" customHeight="1" thickBot="1">
      <c r="A1" s="12"/>
      <c r="B1" s="13" t="s">
        <v>30</v>
      </c>
      <c r="C1" s="13" t="s">
        <v>31</v>
      </c>
    </row>
    <row r="2" spans="1:3" s="1" customFormat="1" ht="25.5" customHeight="1" thickBot="1">
      <c r="A2" s="24" t="s">
        <v>0</v>
      </c>
      <c r="B2" s="25">
        <f>B3+B12+B13</f>
        <v>0</v>
      </c>
      <c r="C2" s="25">
        <f>C3+C12+C13</f>
        <v>0</v>
      </c>
    </row>
    <row r="3" spans="1:3" s="2" customFormat="1" ht="12.75">
      <c r="A3" s="9" t="s">
        <v>1</v>
      </c>
      <c r="B3" s="14">
        <f>SUM(B4:B11)</f>
        <v>0</v>
      </c>
      <c r="C3" s="14">
        <f>SUM(C4:C11)</f>
        <v>0</v>
      </c>
    </row>
    <row r="4" spans="1:3" s="7" customFormat="1" ht="12" customHeight="1">
      <c r="A4" s="33" t="s">
        <v>2</v>
      </c>
      <c r="B4" s="34"/>
      <c r="C4" s="34"/>
    </row>
    <row r="5" spans="1:3" s="7" customFormat="1" ht="11.25">
      <c r="A5" s="33" t="s">
        <v>3</v>
      </c>
      <c r="B5" s="34"/>
      <c r="C5" s="34"/>
    </row>
    <row r="6" spans="1:3" s="7" customFormat="1" ht="11.25">
      <c r="A6" s="33" t="s">
        <v>4</v>
      </c>
      <c r="B6" s="34"/>
      <c r="C6" s="34"/>
    </row>
    <row r="7" spans="1:3" s="7" customFormat="1" ht="11.25">
      <c r="A7" s="33" t="s">
        <v>32</v>
      </c>
      <c r="B7" s="34"/>
      <c r="C7" s="34"/>
    </row>
    <row r="8" spans="1:3" s="7" customFormat="1" ht="11.25">
      <c r="A8" s="33" t="s">
        <v>33</v>
      </c>
      <c r="B8" s="34"/>
      <c r="C8" s="34"/>
    </row>
    <row r="9" spans="1:3" s="7" customFormat="1" ht="11.25">
      <c r="A9" s="33" t="s">
        <v>27</v>
      </c>
      <c r="B9" s="34"/>
      <c r="C9" s="34"/>
    </row>
    <row r="10" spans="1:3" s="7" customFormat="1" ht="11.25">
      <c r="A10" s="33" t="s">
        <v>25</v>
      </c>
      <c r="B10" s="34"/>
      <c r="C10" s="34"/>
    </row>
    <row r="11" spans="1:3" s="7" customFormat="1" ht="11.25">
      <c r="A11" s="35" t="s">
        <v>26</v>
      </c>
      <c r="B11" s="15"/>
      <c r="C11" s="15"/>
    </row>
    <row r="12" spans="1:3" s="2" customFormat="1" ht="18.75">
      <c r="A12" s="11" t="s">
        <v>29</v>
      </c>
      <c r="B12" s="16"/>
      <c r="C12" s="16"/>
    </row>
    <row r="13" spans="1:3" s="2" customFormat="1" ht="13.5" thickBot="1">
      <c r="A13" s="18"/>
      <c r="B13" s="17"/>
      <c r="C13" s="17"/>
    </row>
    <row r="14" spans="1:3" s="3" customFormat="1" ht="24" customHeight="1" thickBot="1">
      <c r="A14" s="24" t="s">
        <v>5</v>
      </c>
      <c r="B14" s="25">
        <f>B15</f>
        <v>0</v>
      </c>
      <c r="C14" s="25">
        <f>C15</f>
        <v>0</v>
      </c>
    </row>
    <row r="15" spans="1:3" s="8" customFormat="1" ht="18" customHeight="1" thickBot="1">
      <c r="A15" s="19" t="s">
        <v>23</v>
      </c>
      <c r="B15" s="20">
        <f>B16+B26+B41+B42</f>
        <v>0</v>
      </c>
      <c r="C15" s="20">
        <f>C16+C26+C41+C42</f>
        <v>0</v>
      </c>
    </row>
    <row r="16" spans="1:3" s="6" customFormat="1" ht="17.25" customHeight="1" thickBot="1">
      <c r="A16" s="22" t="s">
        <v>6</v>
      </c>
      <c r="B16" s="23">
        <f>SUM(B17:B25)</f>
        <v>0</v>
      </c>
      <c r="C16" s="23">
        <f>SUM(C17:C25)</f>
        <v>0</v>
      </c>
    </row>
    <row r="17" spans="1:3" s="7" customFormat="1" ht="12" customHeight="1">
      <c r="A17" s="36" t="s">
        <v>8</v>
      </c>
      <c r="B17" s="37"/>
      <c r="C17" s="37"/>
    </row>
    <row r="18" spans="1:3" s="7" customFormat="1" ht="11.25">
      <c r="A18" s="33" t="s">
        <v>9</v>
      </c>
      <c r="B18" s="38"/>
      <c r="C18" s="38"/>
    </row>
    <row r="19" spans="1:3" s="7" customFormat="1" ht="11.25">
      <c r="A19" s="33" t="s">
        <v>34</v>
      </c>
      <c r="B19" s="38"/>
      <c r="C19" s="38"/>
    </row>
    <row r="20" spans="1:3" s="7" customFormat="1" ht="11.25">
      <c r="A20" s="33" t="s">
        <v>35</v>
      </c>
      <c r="B20" s="38"/>
      <c r="C20" s="38"/>
    </row>
    <row r="21" spans="1:3" s="7" customFormat="1" ht="11.25">
      <c r="A21" s="33" t="s">
        <v>41</v>
      </c>
      <c r="B21" s="38"/>
      <c r="C21" s="38"/>
    </row>
    <row r="22" spans="1:3" s="7" customFormat="1" ht="11.25">
      <c r="A22" s="33" t="s">
        <v>24</v>
      </c>
      <c r="B22" s="38"/>
      <c r="C22" s="38"/>
    </row>
    <row r="23" spans="1:3" s="7" customFormat="1" ht="11.25">
      <c r="A23" s="33" t="s">
        <v>10</v>
      </c>
      <c r="B23" s="38"/>
      <c r="C23" s="38"/>
    </row>
    <row r="24" spans="1:3" s="7" customFormat="1" ht="11.25">
      <c r="A24" s="33" t="s">
        <v>11</v>
      </c>
      <c r="B24" s="38"/>
      <c r="C24" s="38"/>
    </row>
    <row r="25" spans="1:3" s="7" customFormat="1" ht="12" thickBot="1">
      <c r="A25" s="33" t="s">
        <v>12</v>
      </c>
      <c r="B25" s="55"/>
      <c r="C25" s="38"/>
    </row>
    <row r="26" spans="1:3" s="6" customFormat="1" ht="15.75" customHeight="1" thickBot="1">
      <c r="A26" s="22" t="s">
        <v>7</v>
      </c>
      <c r="B26" s="23">
        <f>SUM(B27:B40)</f>
        <v>0</v>
      </c>
      <c r="C26" s="23">
        <f>SUM(C27:C42)</f>
        <v>0</v>
      </c>
    </row>
    <row r="27" spans="1:3" s="7" customFormat="1" ht="11.25">
      <c r="A27" s="36" t="s">
        <v>14</v>
      </c>
      <c r="B27" s="37"/>
      <c r="C27" s="44"/>
    </row>
    <row r="28" spans="1:3" s="7" customFormat="1" ht="11.25">
      <c r="A28" s="33" t="s">
        <v>15</v>
      </c>
      <c r="B28" s="38"/>
      <c r="C28" s="38"/>
    </row>
    <row r="29" spans="1:3" s="7" customFormat="1" ht="11.25">
      <c r="A29" s="33" t="s">
        <v>16</v>
      </c>
      <c r="B29" s="38"/>
      <c r="C29" s="38"/>
    </row>
    <row r="30" spans="1:3" s="7" customFormat="1" ht="11.25">
      <c r="A30" s="33" t="s">
        <v>17</v>
      </c>
      <c r="B30" s="38"/>
      <c r="C30" s="38"/>
    </row>
    <row r="31" spans="1:3" s="7" customFormat="1" ht="11.25">
      <c r="A31" s="33" t="s">
        <v>18</v>
      </c>
      <c r="B31" s="38"/>
      <c r="C31" s="38"/>
    </row>
    <row r="32" spans="1:3" s="7" customFormat="1" ht="11.25">
      <c r="A32" s="33" t="s">
        <v>36</v>
      </c>
      <c r="B32" s="38"/>
      <c r="C32" s="38"/>
    </row>
    <row r="33" spans="1:3" s="7" customFormat="1" ht="11.25">
      <c r="A33" s="33" t="s">
        <v>44</v>
      </c>
      <c r="B33" s="38"/>
      <c r="C33" s="38"/>
    </row>
    <row r="34" spans="1:3" s="7" customFormat="1" ht="11.25">
      <c r="A34" s="33" t="s">
        <v>19</v>
      </c>
      <c r="B34" s="38"/>
      <c r="C34" s="38"/>
    </row>
    <row r="35" spans="1:3" s="7" customFormat="1" ht="11.25">
      <c r="A35" s="33" t="s">
        <v>20</v>
      </c>
      <c r="B35" s="38"/>
      <c r="C35" s="38"/>
    </row>
    <row r="36" spans="1:3" s="7" customFormat="1" ht="11.25">
      <c r="A36" s="33" t="s">
        <v>37</v>
      </c>
      <c r="B36" s="38"/>
      <c r="C36" s="38"/>
    </row>
    <row r="37" spans="1:3" s="7" customFormat="1" ht="11.25">
      <c r="A37" s="33" t="s">
        <v>21</v>
      </c>
      <c r="B37" s="38"/>
      <c r="C37" s="38"/>
    </row>
    <row r="38" spans="1:3" s="7" customFormat="1" ht="11.25">
      <c r="A38" s="33" t="s">
        <v>38</v>
      </c>
      <c r="B38" s="38"/>
      <c r="C38" s="38"/>
    </row>
    <row r="39" spans="1:3" s="7" customFormat="1" ht="11.25">
      <c r="A39" s="33" t="s">
        <v>42</v>
      </c>
      <c r="B39" s="38"/>
      <c r="C39" s="38"/>
    </row>
    <row r="40" spans="1:3" s="7" customFormat="1" ht="12" thickBot="1">
      <c r="A40" s="41" t="s">
        <v>39</v>
      </c>
      <c r="B40" s="42"/>
      <c r="C40" s="42"/>
    </row>
    <row r="41" spans="1:3" s="6" customFormat="1" ht="15" customHeight="1">
      <c r="A41" s="29" t="s">
        <v>40</v>
      </c>
      <c r="B41" s="32"/>
      <c r="C41" s="21"/>
    </row>
    <row r="42" spans="1:3" s="4" customFormat="1" ht="14.25" customHeight="1" thickBot="1">
      <c r="A42" s="30" t="s">
        <v>43</v>
      </c>
      <c r="B42" s="43"/>
      <c r="C42" s="28"/>
    </row>
    <row r="43" spans="1:3" ht="28.5" customHeight="1" thickBot="1" thickTop="1">
      <c r="A43" s="26" t="s">
        <v>28</v>
      </c>
      <c r="B43" s="27">
        <f>B2-B14</f>
        <v>0</v>
      </c>
      <c r="C43" s="27">
        <f>C2-C14</f>
        <v>0</v>
      </c>
    </row>
  </sheetData>
  <sheetProtection/>
  <printOptions gridLines="1" horizontalCentered="1" verticalCentered="1"/>
  <pageMargins left="0.3937007874015748" right="0.3937007874015748" top="0.7874015748031497" bottom="0.3937007874015748" header="0.9055118110236221" footer="0.7874015748031497"/>
  <pageSetup horizontalDpi="180" verticalDpi="180" orientation="portrait" paperSize="9" r:id="rId1"/>
  <headerFooter alignWithMargins="0">
    <oddHeader xml:space="preserve">&amp;L&amp;"Arial CE,Tučné"&amp;22Položkový rozpočet na rok 2021 &amp;16
Školský subjekt: </oddHeader>
    <oddFooter xml:space="preserve">&amp;L
Vypracoval: 
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MČ Praha 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Tuschelová Jana (MČ Praha 15)</cp:lastModifiedBy>
  <cp:lastPrinted>2021-03-24T10:29:44Z</cp:lastPrinted>
  <dcterms:created xsi:type="dcterms:W3CDTF">2004-04-30T05:55:27Z</dcterms:created>
  <dcterms:modified xsi:type="dcterms:W3CDTF">2021-03-24T10:30:19Z</dcterms:modified>
  <cp:category/>
  <cp:version/>
  <cp:contentType/>
  <cp:contentStatus/>
</cp:coreProperties>
</file>